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unusualsystems.sharepoint.com/Shared Documents/Cyber Security/SbD-Playbook@sbds/QuickPlaybook/assess/"/>
    </mc:Choice>
  </mc:AlternateContent>
  <xr:revisionPtr revIDLastSave="58" documentId="8_{EBC82643-4D02-4F88-976A-E6D52A12D333}" xr6:coauthVersionLast="47" xr6:coauthVersionMax="47" xr10:uidLastSave="{A4FCA233-3FBB-4BF2-B249-B90E66D15897}"/>
  <bookViews>
    <workbookView xWindow="41130" yWindow="2040" windowWidth="34660" windowHeight="18670" activeTab="3" xr2:uid="{00000000-000D-0000-FFFF-FFFF00000000}"/>
  </bookViews>
  <sheets>
    <sheet name="Intro" sheetId="7" r:id="rId1"/>
    <sheet name="Adversaries" sheetId="11" r:id="rId2"/>
    <sheet name="ADV Properties" sheetId="1" r:id="rId3"/>
    <sheet name="Attacks" sheetId="8" r:id="rId4"/>
    <sheet name="ATK Relevance" sheetId="9" r:id="rId5"/>
    <sheet name="ATK Effect" sheetId="10" r:id="rId6"/>
    <sheet name="Impact" sheetId="4" r:id="rId7"/>
  </sheets>
  <definedNames>
    <definedName name="_xlnm._FilterDatabase" localSheetId="1" hidden="1">Adversaries!$B$2:$J$35</definedName>
    <definedName name="AdvTS01">#REF!</definedName>
    <definedName name="RecordofVersions" localSheetId="1">#REF!</definedName>
    <definedName name="RecordofVersions">#REF!</definedName>
    <definedName name="Table_D3">'ADV Properties'!$A$1:$D$6</definedName>
    <definedName name="Table_D4">'ADV Properties'!#REF!</definedName>
    <definedName name="Table_D5">'ADV Properties'!#REF!</definedName>
    <definedName name="Table_D6">'ADV Properties'!#REF!</definedName>
    <definedName name="Table_F2">#REF!</definedName>
    <definedName name="Table_F5">#REF!</definedName>
    <definedName name="Table_G2">#REF!</definedName>
    <definedName name="Table_G3">#REF!</definedName>
    <definedName name="Table_G4">#REF!</definedName>
    <definedName name="Table_H3">Impact!$A$1:$D$6</definedName>
    <definedName name="Table_I3">#REF!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1" l="1"/>
  <c r="I17" i="11"/>
  <c r="I16" i="11"/>
  <c r="I15" i="11"/>
  <c r="I14" i="11"/>
  <c r="I13" i="11"/>
  <c r="I12" i="11"/>
  <c r="I11" i="11"/>
  <c r="I10" i="11"/>
  <c r="I9" i="11"/>
  <c r="I8" i="11"/>
  <c r="I7" i="11"/>
  <c r="I6" i="11"/>
  <c r="I5" i="11"/>
  <c r="I4" i="11"/>
  <c r="I3" i="11"/>
  <c r="I2" i="11"/>
</calcChain>
</file>

<file path=xl/sharedStrings.xml><?xml version="1.0" encoding="utf-8"?>
<sst xmlns="http://schemas.openxmlformats.org/spreadsheetml/2006/main" count="592" uniqueCount="374">
  <si>
    <t>Percent</t>
  </si>
  <si>
    <t>Points</t>
  </si>
  <si>
    <t>Description</t>
  </si>
  <si>
    <t>Very High</t>
  </si>
  <si>
    <t>96-100</t>
  </si>
  <si>
    <t>The adversary has a very sophisticated level of expertise, is well-resourced, and can generate opportunities to support multiple successful, continuous, and coordinated attacks.</t>
  </si>
  <si>
    <t>High</t>
  </si>
  <si>
    <t>80-95</t>
  </si>
  <si>
    <t>The adversary has a sophisticated level of expertise, with significant resources and opportunities to support multiple successful coordinated attacks.</t>
  </si>
  <si>
    <t>Moderate</t>
  </si>
  <si>
    <t>21-79</t>
  </si>
  <si>
    <t>The adversary has moderate resources, expertise, and opportunities to support multiple successful attacks.</t>
  </si>
  <si>
    <t>Low</t>
  </si>
  <si>
    <t>5-20</t>
  </si>
  <si>
    <t>The adversary has limited resources, expertise, and opportunities to support a successful attack.</t>
  </si>
  <si>
    <t>Very Low</t>
  </si>
  <si>
    <t>0-4</t>
  </si>
  <si>
    <t>The adversary has very limited resources, expertise, and opportunities to support a successful attack.</t>
  </si>
  <si>
    <t>Outsider</t>
  </si>
  <si>
    <t>-</t>
  </si>
  <si>
    <t>Privileged Insider</t>
  </si>
  <si>
    <t>Competitor</t>
  </si>
  <si>
    <t>Supplier</t>
  </si>
  <si>
    <t>Partner</t>
  </si>
  <si>
    <t>Customer</t>
  </si>
  <si>
    <t>NIST Special Publication 800-30 (Guide to Risk Assessments)</t>
  </si>
  <si>
    <t>PHIA Probability Yardstick &amp; Confidence Rating Framework</t>
  </si>
  <si>
    <t>Scale</t>
  </si>
  <si>
    <t>Undermine, severely impede, or destroy a core mission or business function, program, or enterprise by exploiting a presence in the organization’s information systems or infrastructure. 
Concerned about disclosure of tradecraft only to the extent that it would impede its ability to complete stated goals</t>
  </si>
  <si>
    <t>Undermine/impede critical aspects of a core mission or business function, program, or enterprise, or place itself in a position to do so in the future, by maintaining a presence in the organization’s information systems or infrastructure. 
Very concerned about minimizing attack detection/disclosure of tradecraft, particularly while preparing for future attacks.</t>
  </si>
  <si>
    <t xml:space="preserve">Obtain critical or sensitive information or to usurp/disrupt the organization’s cyber resources, and does so without concern about attack detection/disclosure of tradecraft. </t>
  </si>
  <si>
    <t xml:space="preserve">Usurp, disrupt, or deface the organization’s cyber resources, ithout concern about attack detection/disclosure of tradecraft. </t>
  </si>
  <si>
    <t xml:space="preserve">Obtain or modify specific critical or sensitive information or usurp/disrupt
the organization’s cyber resources by establishing a foothold in the organization’s information systems or infrastructure. Willing to impede aspects of the organization’s missions/business functions to achieve these ends.
Concerned about minimizing attack detection/disclosure of tradecraft, particularly when carrying out attacks over long time periods. </t>
  </si>
  <si>
    <t>Analyzes information obtained via reconnaissance and attacks to target persistently a specific organization, enterprise, program, mission or business function, focusing on specific high-value or mission-critical information, resources, supply flows, or functions; specific employees or positions; supporting infrastructure providers/suppliers; or partnering organizations.</t>
  </si>
  <si>
    <t xml:space="preserve">Analyzes information obtained via reconnaissance to target persistently a specific organization, enterprise, program, mission or business function, focusing on specific high-value or
mission-critical information, resources, supply flows, or functions, specific employees supporting those functions, or key positions. </t>
  </si>
  <si>
    <t>Analyzes publicly available information to target persistently specific high-value organizations (and key positions, such as Chief Information Officer), programs, or information.</t>
  </si>
  <si>
    <t>Uses publicly available information to target a class of high-value organizations or information, and seeks targets of opportunity within that class.</t>
  </si>
  <si>
    <t>Adversary Capability (NIST 800-30 D-3)</t>
  </si>
  <si>
    <t>Adversary Intent (D-4)</t>
  </si>
  <si>
    <t>Targetting (D-5)</t>
  </si>
  <si>
    <t>Expected</t>
  </si>
  <si>
    <t>DUP</t>
  </si>
  <si>
    <t>SEP</t>
  </si>
  <si>
    <t>N/R</t>
  </si>
  <si>
    <t>Nick</t>
  </si>
  <si>
    <t>Adversary steals information systems or components (e. g., laptop computers or data storage media) that are left unattended outside of the physical perimeters of organizations, or scavenges discarded components.</t>
  </si>
  <si>
    <t>Obtain information by opportunistically stealing or scavenging information systems/components</t>
  </si>
  <si>
    <t>Access</t>
  </si>
  <si>
    <t>Adversary with authorized access to organizational information systems, gains access to resources that exceeds authorization.</t>
  </si>
  <si>
    <t>Obtain unauthorized access</t>
  </si>
  <si>
    <t>Brick</t>
  </si>
  <si>
    <t>Adversary contaminates organizational information systems (including devices and networks) by causing them to handle information of a classification/sensitivity for which they have not been authorized. The information is exposed to individuals who are not authorized access to such information, and the information system, device, or network is unavailable while the spill is investigated and mitigated.</t>
  </si>
  <si>
    <t>Cause unauthorized disclosure and/or unavailability by spilling sensitive information</t>
  </si>
  <si>
    <t>Adversary induces (e.g., via social engineering) authorized users to inadvertently expose, disclose, or mishandle critical/sensitive information.</t>
  </si>
  <si>
    <t>Cause disclosure of critical and/or sensitive information by authorized users</t>
  </si>
  <si>
    <t>Trick</t>
  </si>
  <si>
    <t>Adversary vandalizes, or otherwise makes unauthorized changes to, organizational websites or data on websites.</t>
  </si>
  <si>
    <t>Cause integrity loss by creating, deleting, and/or modifying data on publicly accessible information systems (e.g., web defacement)</t>
  </si>
  <si>
    <t xml:space="preserve">Adversary destroys or causes deterioration of critical information system components to impede or eliminate organizational ability to carry out missions or business functions. </t>
  </si>
  <si>
    <t>Cause deterioration/destruction of critical information system components and functions</t>
  </si>
  <si>
    <t>Adversary targets key organizational employees by placing malware on their personally owned information systems and devices (e.g., laptop/notebook computers, personal digital assistants, smart phones). The intent is to take advantage of any instances where employees use personal information systems or devices to handle critical/sensitive information.</t>
  </si>
  <si>
    <t>Target and compromise personal devices of critical employees</t>
  </si>
  <si>
    <t>Adversary takes actions (e.g., using email, phone) with the intent of persuading or otherwise tricking individuals within organizations into revealing critical/sensitive information (e.g., personally identifiable information).</t>
  </si>
  <si>
    <t>Social engineering to obtain information</t>
  </si>
  <si>
    <t xml:space="preserve">Adversary intercepts/eavesdrops on sessions between organizational and internal/external systems. Adversary then relays messages between systems, making them believe that they are talking directly to each other over a private connection, when in fact the entire communication is controlled by the adversary. </t>
  </si>
  <si>
    <t>Network traffic modification (man in the middle) attacks</t>
  </si>
  <si>
    <t>Adversary takes control of (hijacks) already established, legitimate information system sessions between organizations and internal/external entities (e.g., users connecting from off-site locations).</t>
  </si>
  <si>
    <t>Externally-based session hijacking</t>
  </si>
  <si>
    <t>Adversary employs attacks that exploit as yet unpublicized vulnerabilities. Attacks are not based on any adversary insights into specific vulnerabilities of organizations.</t>
  </si>
  <si>
    <t>Nontargeted zero-day attacks</t>
  </si>
  <si>
    <t>Adversary attempts to gain access to organizational information systems by random or systematic guessing of passwords, possibly supported by password cracking utilities.</t>
  </si>
  <si>
    <t>Brute force login attempts/password guessing</t>
  </si>
  <si>
    <t>Predicted</t>
  </si>
  <si>
    <t>Annoy</t>
  </si>
  <si>
    <t>Cyber-physical attacks on organizational facilities</t>
  </si>
  <si>
    <t>Possible</t>
  </si>
  <si>
    <t>Physical attacks on infrastructures supporting organizational facilities</t>
  </si>
  <si>
    <t>Physical attacks on organizational facilities</t>
  </si>
  <si>
    <t>Anticipated</t>
  </si>
  <si>
    <t>Adversary targets DoS attacks to critical information systems, components, or supporting infrastructures, based on adversary knowledge of dependencies.</t>
  </si>
  <si>
    <t>Targeted Denial of Service (DoS)</t>
  </si>
  <si>
    <t>Adversary uses multiple compromised information systems to attack a single target, thereby causing denial of service for users of the targeted information systems.</t>
  </si>
  <si>
    <t>Distributed Denial of Service (DDoS)</t>
  </si>
  <si>
    <t>Adversary attempts to make an Internet-accessible resource unavailable to intended users, or prevent the resource from functioning efficiently or at all, temporarily or indefinitely.</t>
  </si>
  <si>
    <t>Simple Denial of Service (DoS)</t>
  </si>
  <si>
    <t>Adversary makes use of permitted information flows (e.g., email communication, removable storage) to compromise internal information systems, which allows adversary to obtain and exfiltrate sensitive information through perimeters.</t>
  </si>
  <si>
    <t>Leverage traffic/data movement allowed across perimeter</t>
  </si>
  <si>
    <t>Adversary conducts attacks using ports, protocols, and services for ingress and egress that are not authorized for use by organizations.</t>
  </si>
  <si>
    <t>Use unauthorized ports, protocols and services</t>
  </si>
  <si>
    <t>Adversary takes measures to interfere with wireless communications so as to impede or prevent communications from reaching intended recipients.</t>
  </si>
  <si>
    <t>Wireless jamming</t>
  </si>
  <si>
    <t>Adversary takes advantage of communications that are either unencrypted or use weak encryption (e.g., encryption containing publically known flaws), targets those communications, and gains access to transmitted information and channels.</t>
  </si>
  <si>
    <t>Intercept/decrypt weak or unencrypted communication traffic and protocols</t>
  </si>
  <si>
    <t>Adversary intercepts data from legitimate suppliers. Adversary modifies the data or replaces it with faulty or otherwise modified data.</t>
  </si>
  <si>
    <t>Insert counterfeit or tampered data into the supply chain</t>
  </si>
  <si>
    <t>Adversary installs malware on information systems or devices while the systems/devices are external to organizations for purposes of subsequently infecting organizations when reconnected.</t>
  </si>
  <si>
    <t>Compromise information systems or devices used externally and reintroduced into the enterprise</t>
  </si>
  <si>
    <t>Adversary obtains physical access to organizational information systems and makes modifications.</t>
  </si>
  <si>
    <t>Compromise critical information systems via physical access</t>
  </si>
  <si>
    <t>Adversary circumvents or defeats isolation mechanisms in a multi-tenant environment (e.g., in a cloud computing environment) to observe, corrupt, or deny service to hosted services and information/data.</t>
  </si>
  <si>
    <t>Violate isolation in multi-tenant environment</t>
  </si>
  <si>
    <t>Adversary obtains unauthorized information due to insecure or incomplete data deletion in a multi-tenant environment (e.g., in a cloud computing environment).</t>
  </si>
  <si>
    <t>Exploit insecure or incomplete data deletion in multitenant environment</t>
  </si>
  <si>
    <t>Adversary launches attacks on organizations in a time and manner consistent with organizational needs to conduct mission/business operations.</t>
  </si>
  <si>
    <t>Exploit vulnerabilities in information systems timed with organizational mission/business operations tempo</t>
  </si>
  <si>
    <t>Adversary employs attacks that exploit as yet unpublicized vulnerabilities. Zero-day attacks are based on adversary insight into the information systems and applications used by organizations as well as adversary reconnaissance of organizations.</t>
  </si>
  <si>
    <t>Exploit vulnerabilities using zero-day attacks</t>
  </si>
  <si>
    <t>Adversary searches for known vulnerabilities in organizational internal information systems and exploits those vulnerabilities.</t>
  </si>
  <si>
    <t>Exploit vulnerabilities on internal organizational information systems</t>
  </si>
  <si>
    <t>Adversary exploits recently discovered vulnerabilities in organizational information systems in an attempt to compromise the systems before mitigation measures are available or in place.</t>
  </si>
  <si>
    <t>Exploit recently discovered vulnerabilities</t>
  </si>
  <si>
    <t>Adversary takes advantage of fact that transportable information systems are outside physical protection of organizations and logical protection of corporate firewalls, and compromises the systems based on known vulnerabilities to gather information from those systems.</t>
  </si>
  <si>
    <t>Exploit known vulnerabilities in mobile systems (e.g., laptops, PDAs, smart phones)</t>
  </si>
  <si>
    <t>Adversary, with processes running in an organizationally-used cloud environment, takes advantage of multi-tenancy to observe behavior of organizational processes, acquire organizational information, or interfere with the timely or correct functioning of organizational processes.</t>
  </si>
  <si>
    <t>Exploit multi-tenancy in a cloud environment</t>
  </si>
  <si>
    <t>Adversary takes advantage of external information systems (e.g., laptop computers at remote locations) that are simultaneously connected securely to organizations and to nonsecure remote connections gaining unauthorized access to organizations via nonsecure, open channels.</t>
  </si>
  <si>
    <t>Use remote information system connections of authorized users as bridge to gain unauthorized access to internal networks (i.e., split tunneling)</t>
  </si>
  <si>
    <t>Adversary gains access through the Internet to information systems that are not authorized for Internet connectivity or that do not meet organizational configuration requirements.</t>
  </si>
  <si>
    <t>Exploit poorly configured or unauthorized information systems exposed to the Internet</t>
  </si>
  <si>
    <t>Recce</t>
  </si>
  <si>
    <t>Adversary follows (eg tailgates) authorized individuals into secure/controlled locations with the goal of gaining access to facilities, circumventing physical security checks.</t>
  </si>
  <si>
    <t>Exploit physical access of authorized staff to gain access to organizational facilities</t>
  </si>
  <si>
    <t>Adversary places individuals in privileged positions within organizations who are willing and able to carry out actions to cause harm to organizational missions/business functions. Adversary may target privileged functions to gain access to sensitive information (e.g., user accounts, system files, etc.) and may leverage access to one privileged capability to get to another capability.</t>
  </si>
  <si>
    <t>Insert subverted individuals into privileged positions in organizations</t>
  </si>
  <si>
    <t>Adversary places individuals within organizations who are willing and able to carry out actions to cause harm to organizational missions/business functions.</t>
  </si>
  <si>
    <t>Insert subverted individuals into organizations</t>
  </si>
  <si>
    <t>Adversary uses postal service or other commercial delivery services to deliver to organizational mailrooms a device that is able to scan wireless communications accessible from within the mailrooms and then wirelessly transmit information back to adversary.</t>
  </si>
  <si>
    <t>Insert malicious scanning devices (e.g., wireless sniffers) inside facilities</t>
  </si>
  <si>
    <t>Adversary places within the internal organizational information systems or networks software designed to (over a continuous period of time) collect (sniff) network traffic.</t>
  </si>
  <si>
    <t>Install persistent and targeted sniffers on organizational information systems and networks</t>
  </si>
  <si>
    <t>Adversary installs sniffing software onto internal organizational information systems or networks.</t>
  </si>
  <si>
    <t>Install general-purpose sniffers on organization-controlled information systems or networks.</t>
  </si>
  <si>
    <t>Adversary replaces, though supply chain, subverted insider, or some combination thereof, critical information system components with modified or corrupted components.</t>
  </si>
  <si>
    <t>Insert tampered critical components into organizational systems</t>
  </si>
  <si>
    <t>Adversary intercepts hardware from legitimate suppliers. Adversary modifies the hardware or replaces it with faulty or otherwise modified hardware.</t>
  </si>
  <si>
    <t>Insert counterfeit or tampered hardware into the supply chain</t>
  </si>
  <si>
    <t>Adversary inserts specialized, non-detectable, malware into organizational information systems based on system configurations, specifically targeting critical information system components based on reconnaissance and placement within organizational information systems.</t>
  </si>
  <si>
    <t>Adversary inserts malware into organizational information systems and information system components (e.g., commercial information technology products), specifically targeted to the hardware, software, and firmware used by organizations (based on knowledge gained via reconnaissance).</t>
  </si>
  <si>
    <t>Adversary corrupts or inserts malware into common freeware, shareware or commercial information technology products. Adversary is not targeting specific organizations, simply looking for entry points into internal organizational information systems. Note that this is particularly a concern for mobile applications.</t>
  </si>
  <si>
    <t>Adversary places removable media (e.g., flash drives) containing malware in locations external to organizational physical perimeters but where employees are likely to find the media (e.g., facilities parking lots, exhibits at conferences attended by employees) and use it on organizational information systems.</t>
  </si>
  <si>
    <t>Deliver malware by providing removable media</t>
  </si>
  <si>
    <t>Adversary uses more sophisticated delivery mechanisms than email (e.g., web traffic, instant messaging, FTP) to deliver malware and possibly modifications of known malware to gain access to internal organizational information systems.</t>
  </si>
  <si>
    <t>Adversary uses common delivery mechanisms (e.g., email) to install/insert known malware (e. g., malware whose existence is known) into organizational information systems.</t>
  </si>
  <si>
    <t>Adversary creates false front organizations with the appearance of legitimate suppliers in the critical life-cycle path that then inject corrupted/malicious information system components into the organizational supply chain.</t>
  </si>
  <si>
    <t>Create and operate false front organizations to inject malicious components into the supply chain</t>
  </si>
  <si>
    <t>Adversary counterfeits or compromises a certificate authority, so that malware or connections will appear legitimate.</t>
  </si>
  <si>
    <t>Craft counterfeit certificates</t>
  </si>
  <si>
    <t>Integrity Failure</t>
  </si>
  <si>
    <t>Availability Failure</t>
  </si>
  <si>
    <t>Spam phishes exploit circumstances (eg "your amazon parcel is on its way, click here to track its progress") for relavitvely small numbers of users</t>
  </si>
  <si>
    <t>Scripted mass-phishing attack</t>
  </si>
  <si>
    <t>Confidentiality Failure</t>
  </si>
  <si>
    <t>Adversary employs phishing attacks targeted at high value targets (e.g., senior leaders/executives).</t>
  </si>
  <si>
    <t>Craft spear phishing attacks</t>
  </si>
  <si>
    <t>Acquire a means of access, eg insert malware or steal login id, etc. Natural consequences are Nick, Brick and Trick options</t>
  </si>
  <si>
    <t>Adversary counterfeits communications from a legitimate/trustworthy source to acquire sensitive information such as usernames, passwords, or SSNs. Typical attacks occur via email, instant messaging, or comparable means; commonly directing users to websites that appear to be legitimate sites, while actually stealing the entered information.</t>
  </si>
  <si>
    <t>Craft phishing attacks</t>
  </si>
  <si>
    <t>Degrade and frustrate without going as far as bricking</t>
  </si>
  <si>
    <t>Adversary uses malware installed inside the organizational perimeter to identify targets of opportunity. Because the scanning, probing, or observation does not cross the perimeter, it is not detected by externally placed intrusion detection systems.</t>
  </si>
  <si>
    <t>Malware-directed internal reconnaissance</t>
  </si>
  <si>
    <t>Find out more to make the impact attack more likely/effective</t>
  </si>
  <si>
    <t>Reconnaissance and surveillance of targeted organizations</t>
  </si>
  <si>
    <t>Duplicate or not distinct from other threat actions</t>
  </si>
  <si>
    <t>Open source discovery of organizational information</t>
  </si>
  <si>
    <t>Relevant but someone else's problem (eg modcloud, rcloud)</t>
  </si>
  <si>
    <t>Adversary with access to exposed wired or wireless data channels used to transmit information, uses network sniffing to identify components, resources, and protections.</t>
  </si>
  <si>
    <t>Sniff exposed networks</t>
  </si>
  <si>
    <t>Not revelant (eg not having a website)</t>
  </si>
  <si>
    <t xml:space="preserve">Scan network perimeter </t>
  </si>
  <si>
    <t>Related</t>
  </si>
  <si>
    <t>Confirmed</t>
  </si>
  <si>
    <t>...seen by the organization.</t>
  </si>
  <si>
    <t>…seen by the organization's peers or partners</t>
  </si>
  <si>
    <t>…reported by a trusted source</t>
  </si>
  <si>
    <t>…predicted by a trusted source</t>
  </si>
  <si>
    <t>…described by a somewhat credible source</t>
  </si>
  <si>
    <t>Relevance</t>
  </si>
  <si>
    <t>not relevant - currently inapplicable. (eg tech, processes, skills not present in org)</t>
  </si>
  <si>
    <t>Action Effect</t>
  </si>
  <si>
    <t>Not Relevant</t>
  </si>
  <si>
    <t>1-4</t>
  </si>
  <si>
    <t>Effect</t>
  </si>
  <si>
    <r>
      <t xml:space="preserve">Deliver </t>
    </r>
    <r>
      <rPr>
        <b/>
        <sz val="10"/>
        <color theme="1"/>
        <rFont val="Arial"/>
        <family val="2"/>
      </rPr>
      <t>known</t>
    </r>
    <r>
      <rPr>
        <sz val="10"/>
        <color theme="1"/>
        <rFont val="Arial"/>
        <family val="2"/>
      </rPr>
      <t xml:space="preserve"> malware to internal organizational information systems (e.g., virus via email)</t>
    </r>
  </si>
  <si>
    <r>
      <t xml:space="preserve">Deliver </t>
    </r>
    <r>
      <rPr>
        <b/>
        <sz val="10"/>
        <color theme="1"/>
        <rFont val="Arial"/>
        <family val="2"/>
      </rPr>
      <t>modified</t>
    </r>
    <r>
      <rPr>
        <sz val="10"/>
        <color theme="1"/>
        <rFont val="Arial"/>
        <family val="2"/>
      </rPr>
      <t xml:space="preserve"> malware to internal organizational information systems</t>
    </r>
  </si>
  <si>
    <r>
      <t xml:space="preserve">Insert </t>
    </r>
    <r>
      <rPr>
        <b/>
        <sz val="10"/>
        <color theme="1"/>
        <rFont val="Arial"/>
        <family val="2"/>
      </rPr>
      <t>untargeted</t>
    </r>
    <r>
      <rPr>
        <sz val="10"/>
        <color theme="1"/>
        <rFont val="Arial"/>
        <family val="2"/>
      </rPr>
      <t xml:space="preserve"> malware into downloadable software and/or into commercial information technology products</t>
    </r>
  </si>
  <si>
    <r>
      <t xml:space="preserve">Insert </t>
    </r>
    <r>
      <rPr>
        <b/>
        <sz val="10"/>
        <color theme="1"/>
        <rFont val="Arial"/>
        <family val="2"/>
      </rPr>
      <t>targeted</t>
    </r>
    <r>
      <rPr>
        <sz val="10"/>
        <color theme="1"/>
        <rFont val="Arial"/>
        <family val="2"/>
      </rPr>
      <t xml:space="preserve"> malware into organizational information systems and information system components</t>
    </r>
  </si>
  <si>
    <r>
      <t xml:space="preserve">Insert </t>
    </r>
    <r>
      <rPr>
        <b/>
        <sz val="10"/>
        <color theme="1"/>
        <rFont val="Arial"/>
        <family val="2"/>
      </rPr>
      <t>specialized</t>
    </r>
    <r>
      <rPr>
        <sz val="10"/>
        <color theme="1"/>
        <rFont val="Arial"/>
        <family val="2"/>
      </rPr>
      <t xml:space="preserve"> malware into organizational information systems based on system configurations</t>
    </r>
  </si>
  <si>
    <t>Uses commercial or free software to scan perimeters to better understand the information technology infrastructure and improve the ability to launch successful attacks.</t>
  </si>
  <si>
    <t>Needs to be physically close</t>
  </si>
  <si>
    <t>Notes</t>
  </si>
  <si>
    <t>Mines publically accessible information to gather information about organizational information systems, business processes, users or personnel, or external relationships that the adversary can subsequently employ in support of an attack.</t>
  </si>
  <si>
    <t>Various means (e.g., scanning, physical observation) over time to examine and assess organizations and ascertain points of vulnerability.</t>
  </si>
  <si>
    <t>Cyber-physical attack on organizational facilities (e.g., remotely changes HVAC settings).</t>
  </si>
  <si>
    <t>Physical attack on one or more infrastructures supporting organizational facilities (e.g., breaks a water main, cuts a power line).</t>
  </si>
  <si>
    <t>Physical attack on organizational facilities (e.g., sets a fire).</t>
  </si>
  <si>
    <t>Yes</t>
  </si>
  <si>
    <t>UK Enemy states</t>
  </si>
  <si>
    <t>Foreign nations or states that intend to harm the UK or deteriote UK capability use Foreign Intelligence Services who can be highly capable and can chain together sophisticated sustained attacks. These can be tailored to both government and military systems to realise their mission which may include mis-direction as well as denial and theft.</t>
  </si>
  <si>
    <t>Foreign Intelligence Service</t>
  </si>
  <si>
    <t>Nation-State</t>
  </si>
  <si>
    <t>No</t>
  </si>
  <si>
    <t>Terrorists that work to cause terror and instability.</t>
  </si>
  <si>
    <t>Terrorist Organisations</t>
  </si>
  <si>
    <t>Group - Established</t>
  </si>
  <si>
    <t>Motivated by financial gain (e.g. cyber-extortion or computer fraud) or intelligence on crime-fighting (e.g. identification of informers) or threaten reputational damage to UK MOD.</t>
  </si>
  <si>
    <t>Serious and Organised Crime (S&amp;OC)</t>
  </si>
  <si>
    <t>Traditional Primes, Suppliers (against each other)</t>
  </si>
  <si>
    <t>Commercial companies can indulge in industrial espionage against each other or public authorities to gain commercial advantage or for theft of intellectual property or trade secrets.</t>
  </si>
  <si>
    <t>Commercial Competitors</t>
  </si>
  <si>
    <t>Organization - Competitor</t>
  </si>
  <si>
    <t xml:space="preserve">Organisations that receive information, hardware and software from the target organisation to a specification. </t>
  </si>
  <si>
    <t>Customers</t>
  </si>
  <si>
    <t>Organization - Customer</t>
  </si>
  <si>
    <t>Open source library developers</t>
  </si>
  <si>
    <t>Organisations that supply information, hardware and software that will be used by the target organisation through intermediaries, and who may not be aware of each other.</t>
  </si>
  <si>
    <t>Indirect Supplier</t>
  </si>
  <si>
    <t>Organisation - Supplier</t>
  </si>
  <si>
    <t>Organisations that directly supply information, hardware and software that will be used by the target organisation to a specification. Possible espionage between suppliers</t>
  </si>
  <si>
    <t>Contracted Supplier</t>
  </si>
  <si>
    <t>An organisation with deep collaboration meshes including access to many internal information systems</t>
  </si>
  <si>
    <t>Organisation - Partner</t>
  </si>
  <si>
    <t>Insiders (ITSO and Adminstrators) who are in a privileged position and has a higher level of knowledge and access to the infrastructure and have access to external skills and resources</t>
  </si>
  <si>
    <t>Privileged Insider (Externally Influenced)</t>
  </si>
  <si>
    <t>Individual Privileged Insider</t>
  </si>
  <si>
    <t>Insiders (eg ITSO, maintainers and Admins) who have privileged access and more knowledge about and access to the infrastructure, motivated by greed, fame, fun, 'whistleblower' or transient anger (see motivation table)</t>
  </si>
  <si>
    <t xml:space="preserve">Insider with access to the infrastructure, business processes and physical environment who also have access to external skills and resources </t>
  </si>
  <si>
    <t>Insider (Externally Influenced)</t>
  </si>
  <si>
    <t>Individual Trusted Insider</t>
  </si>
  <si>
    <t>Insider with access to the infrastructure, business processes and physical environment; motivated by greed, fame, fun, 'whistleblower' or transient anger (see motivation table)</t>
  </si>
  <si>
    <t>Insider</t>
  </si>
  <si>
    <t>Bystander (Externally Influenced)</t>
  </si>
  <si>
    <t>Individual Insider</t>
  </si>
  <si>
    <t xml:space="preserve">Bystander </t>
  </si>
  <si>
    <t>Journalists are interested in information gained through computer breaches, especially those created by public authorities and that could be news worthy.  This could include direct or assisted probing of ICT for weaknesses.</t>
  </si>
  <si>
    <t>Journalists</t>
  </si>
  <si>
    <t>Individual Outsider</t>
  </si>
  <si>
    <t>Script Kiddies</t>
  </si>
  <si>
    <t>Skilled Hackers</t>
  </si>
  <si>
    <t>In Scope</t>
  </si>
  <si>
    <t>(Score)</t>
  </si>
  <si>
    <t>Examples</t>
  </si>
  <si>
    <t>ID</t>
  </si>
  <si>
    <t>D-2 Taxonomy Ref</t>
  </si>
  <si>
    <t>Capability</t>
  </si>
  <si>
    <t>General Intent</t>
  </si>
  <si>
    <t>Targetted Intent</t>
  </si>
  <si>
    <t>Breaks into computer systems for fun or profit; installing malware, stealing or destroying data, disrupting service, and more. Can be ethical bad and good (eg trying to find software vulnerabilities so they can be fixed). Can be employed by FIS or Serious Organised Crime.</t>
  </si>
  <si>
    <t>Uses ready-made exploitation code (scripts) to attack systems that have legacy vulnerabilities due to not being updated or otherwise secured</t>
  </si>
  <si>
    <t>Inside the outer perimeters (cleaners, visitors, etc) and motivated by money, curiosity, revenge, etc to take advantage of opportunity.</t>
  </si>
  <si>
    <t>Inside the outer perimeters (cleaners, visitors, etc) and externally influenced to take advantage of opportunity.</t>
  </si>
  <si>
    <t>Supply Chain</t>
  </si>
  <si>
    <t>Triggered</t>
  </si>
  <si>
    <t>Hidden change?</t>
  </si>
  <si>
    <t>Existing</t>
  </si>
  <si>
    <t>Hidden change</t>
  </si>
  <si>
    <t>Monitoring for changes</t>
  </si>
  <si>
    <t>Pair with journalist</t>
  </si>
  <si>
    <t>Vetting</t>
  </si>
  <si>
    <t>May be more capable (training, software, resources)</t>
  </si>
  <si>
    <t>Ethics/Ideology Conflict 'Whistleblower'</t>
  </si>
  <si>
    <t>Irrational</t>
  </si>
  <si>
    <t>Reluctant Recruit (eg Blackmail)</t>
  </si>
  <si>
    <t>Oppurtune Fame, Fortune, Fun</t>
  </si>
  <si>
    <t xml:space="preserve">
Predisposed Fame, Fortune, Fun</t>
  </si>
  <si>
    <t>Recruited 
(ext influenced)</t>
  </si>
  <si>
    <t>Under cover (Agents)</t>
  </si>
  <si>
    <t>Revenge</t>
  </si>
  <si>
    <t>Individuals
Proximity (how 'close' they are to the valuables)</t>
  </si>
  <si>
    <t>Organisations
Proximity (Collaborate -- Coordinate -- Compete -- Conflict)</t>
  </si>
  <si>
    <t>Priv Insider</t>
  </si>
  <si>
    <t>Bystander 
(a bit inside)</t>
  </si>
  <si>
    <t>Enemy</t>
  </si>
  <si>
    <t>Software team developers</t>
  </si>
  <si>
    <t>Support Staff and managers, Supplier developers</t>
  </si>
  <si>
    <t>Supplier bystanders, home/office staff</t>
  </si>
  <si>
    <t>Hackers, Script Kiddies, Journalists</t>
  </si>
  <si>
    <t>n/a (?)</t>
  </si>
  <si>
    <t>DSTL, Universities, SMEs, SMEs, primes</t>
  </si>
  <si>
    <t>MoD</t>
  </si>
  <si>
    <t>Supplier (Espionage), Primes</t>
  </si>
  <si>
    <t xml:space="preserve">FIS, Terrorists, Org Crime, </t>
  </si>
  <si>
    <t>Adversaries</t>
  </si>
  <si>
    <t>Motivations of internal adversaries - for user stories, monitoring, responding</t>
  </si>
  <si>
    <t>Fired / Demoted / Punished / Passed over for promotion / Ignored, etc</t>
  </si>
  <si>
    <t>Attack has been…</t>
  </si>
  <si>
    <t>Attack (or "Threat Event")</t>
  </si>
  <si>
    <t>Attack ID</t>
  </si>
  <si>
    <r>
      <t xml:space="preserve">Adversary
</t>
    </r>
    <r>
      <rPr>
        <b/>
        <sz val="10"/>
        <color theme="1" tint="4.9989318521683403E-2"/>
        <rFont val="Arial"/>
        <family val="2"/>
      </rPr>
      <t>("Threat Actor", "Source", "Agent")</t>
    </r>
  </si>
  <si>
    <t>ADV-HACKER</t>
  </si>
  <si>
    <t>ADV-SKID</t>
  </si>
  <si>
    <t>ADV-JOURNA</t>
  </si>
  <si>
    <t>ADV-BYSTAND</t>
  </si>
  <si>
    <t>ADV-BYSTAND-EX</t>
  </si>
  <si>
    <t>ADV-INSIDER</t>
  </si>
  <si>
    <t>ADV-INSIDER-EX</t>
  </si>
  <si>
    <t>ADV-PRIVIN</t>
  </si>
  <si>
    <t>ADV-PRIVIN-EX</t>
  </si>
  <si>
    <t>ADV-PARTNER</t>
  </si>
  <si>
    <t>ADV-SUPPLIER</t>
  </si>
  <si>
    <t>ADV-SUPPLIER-IND</t>
  </si>
  <si>
    <t>ADV-CUSTOMER</t>
  </si>
  <si>
    <t>ADV-COMPETITOR</t>
  </si>
  <si>
    <t>ADV-CRIME</t>
  </si>
  <si>
    <t>ADV-TERROR</t>
  </si>
  <si>
    <t>ADV-FIS</t>
  </si>
  <si>
    <t>ATK-RECCE-PERIM</t>
  </si>
  <si>
    <t>ATK-RECCE-NET</t>
  </si>
  <si>
    <t>ATK-RECCE-OS</t>
  </si>
  <si>
    <t>ATK-RECCE-PHYS</t>
  </si>
  <si>
    <t>ATK-RECCE-MAL</t>
  </si>
  <si>
    <t>ATK-PHISH-CRAFT</t>
  </si>
  <si>
    <t>ATK-PHISH-SPEAR</t>
  </si>
  <si>
    <t>ATK-PHISH-SPAM</t>
  </si>
  <si>
    <t>ATK-SPOOF-CERT</t>
  </si>
  <si>
    <t>ATK-SUPPLY-SPOOF-ORG</t>
  </si>
  <si>
    <t>ATK-INS-SUPPLY</t>
  </si>
  <si>
    <t>ATK-INS-MAL-SKID</t>
  </si>
  <si>
    <t>ATK-INS-MAL-CRAFT</t>
  </si>
  <si>
    <t>ATK-INS-MAL-USB</t>
  </si>
  <si>
    <t>ATK-INS-MAL-SUPPLY</t>
  </si>
  <si>
    <t>ATK-INS-MAL-DIRECT</t>
  </si>
  <si>
    <t>ATK-INS-HWARE-SUPPLY</t>
  </si>
  <si>
    <t>ATK-INS-MAL-CRIT</t>
  </si>
  <si>
    <t>ATK-RECCE-INS-NETSNIFF-GEN</t>
  </si>
  <si>
    <t>ATK-RECCE-INS-NETSNIFF-CRAFT</t>
  </si>
  <si>
    <t>ATK-RECCE-INS-HWARE</t>
  </si>
  <si>
    <t>ATK-INS-IND</t>
  </si>
  <si>
    <t>ATK-INS-IND-PRIV</t>
  </si>
  <si>
    <t>ATK-INS-SELF</t>
  </si>
  <si>
    <t>ATK-VIA-EXPOSED-NET</t>
  </si>
  <si>
    <t>ATK-VIA-REMOTE-NET</t>
  </si>
  <si>
    <t>ATK-VIA-CLOUD</t>
  </si>
  <si>
    <t>ATK-VIA-MOBILE</t>
  </si>
  <si>
    <t>ATK-EXPVULN-RECENT</t>
  </si>
  <si>
    <t>ATK-EXPVULN-OLD</t>
  </si>
  <si>
    <t>ATK-EXPVULN-ZDAY</t>
  </si>
  <si>
    <t>ATK-EXP-POL</t>
  </si>
  <si>
    <t>ATK-EXPVULN-DEL</t>
  </si>
  <si>
    <t>ATK-CLOUD-ISOL</t>
  </si>
  <si>
    <t>ATK-PHYS-CRIT</t>
  </si>
  <si>
    <t>ATK-BOOMERANG</t>
  </si>
  <si>
    <t>ATK-INS-MALDAATK-SUPPLY</t>
  </si>
  <si>
    <t>ATK-EXPVULN-CRYPTO</t>
  </si>
  <si>
    <t>ATK-BRICK-NET-JAM</t>
  </si>
  <si>
    <t>ATK-INS-PORTS</t>
  </si>
  <si>
    <t>ATK-NICK-PERIM</t>
  </si>
  <si>
    <t>ATK-BRICK-DOS</t>
  </si>
  <si>
    <t>ATK-BRICK-DDOS</t>
  </si>
  <si>
    <t>ATK-BRICK-DOS-CRAFT</t>
  </si>
  <si>
    <t>ATK-BRICK-PHYS</t>
  </si>
  <si>
    <t>ATK-BRICK-PHYS-INDIRECT</t>
  </si>
  <si>
    <t>ATK-CYBER-PHYS</t>
  </si>
  <si>
    <t>ATK-INS-BRUTE</t>
  </si>
  <si>
    <t>ATK-DRIVEBY-ZDAY</t>
  </si>
  <si>
    <t>ATK-SESSION-HIJACK</t>
  </si>
  <si>
    <t>ATK-MIM</t>
  </si>
  <si>
    <t>ATK-SENG-RECCE</t>
  </si>
  <si>
    <t>ATK-EXP-BYOD</t>
  </si>
  <si>
    <t>ATK-BRICK</t>
  </si>
  <si>
    <t>ATK-TRICK-PUB</t>
  </si>
  <si>
    <t>ATK-SENG-NICK</t>
  </si>
  <si>
    <t>ATK-BRICK-CLASS-TRICK</t>
  </si>
  <si>
    <t>ATK-UNAUTH</t>
  </si>
  <si>
    <t>ATK-NICK-HWARE</t>
  </si>
  <si>
    <t>Impact of Attack</t>
  </si>
  <si>
    <r>
      <rPr>
        <b/>
        <sz val="10"/>
        <color rgb="FF000000"/>
        <rFont val="Arial, sans-serif"/>
      </rPr>
      <t>Multiple</t>
    </r>
    <r>
      <rPr>
        <sz val="10"/>
        <color rgb="FF000000"/>
        <rFont val="Arial, sans-serif"/>
      </rPr>
      <t xml:space="preserve"> severe or catastrophic effects</t>
    </r>
  </si>
  <si>
    <r>
      <rPr>
        <b/>
        <sz val="10"/>
        <color rgb="FF000000"/>
        <rFont val="Arial, sans-serif"/>
      </rPr>
      <t>Severe</t>
    </r>
    <r>
      <rPr>
        <sz val="10"/>
        <color rgb="FF000000"/>
        <rFont val="Arial, sans-serif"/>
      </rPr>
      <t xml:space="preserve"> or </t>
    </r>
    <r>
      <rPr>
        <b/>
        <sz val="10"/>
        <color rgb="FF000000"/>
        <rFont val="Arial, sans-serif"/>
      </rPr>
      <t>catastrophic</t>
    </r>
    <r>
      <rPr>
        <sz val="10"/>
        <color rgb="FF000000"/>
        <rFont val="Arial, sans-serif"/>
      </rPr>
      <t xml:space="preserve"> effects</t>
    </r>
  </si>
  <si>
    <t>(i) organisation loses one or more primary functions;
(ii) major damage to organizational assets;
(iii) major financial loss; or
(iv) individuals loss of life or serious life-threatening injuries.</t>
  </si>
  <si>
    <r>
      <rPr>
        <b/>
        <sz val="10"/>
        <color rgb="FF000000"/>
        <rFont val="Arial, sans-serif"/>
      </rPr>
      <t>Likely</t>
    </r>
    <r>
      <rPr>
        <sz val="10"/>
        <color rgb="FF000000"/>
        <rFont val="Arial, sans-serif"/>
      </rPr>
      <t xml:space="preserve"> to have </t>
    </r>
    <r>
      <rPr>
        <b/>
        <sz val="10"/>
        <color rgb="FF000000"/>
        <rFont val="Arial, sans-serif"/>
      </rPr>
      <t xml:space="preserve">serious </t>
    </r>
    <r>
      <rPr>
        <sz val="10"/>
        <color rgb="FF000000"/>
        <rFont val="Arial, sans-serif"/>
      </rPr>
      <t xml:space="preserve">effects </t>
    </r>
  </si>
  <si>
    <t>(i) significant degradation in mission capability; the organization functions, but effectiveness is significantly reduced;
(ii) significant damage to organizational assets;
(iii) significant financial loss; or
(iv) significant harm to individuals without loss of life or serious life-threatening injuries.</t>
  </si>
  <si>
    <r>
      <rPr>
        <b/>
        <sz val="10"/>
        <color rgb="FF000000"/>
        <rFont val="Arial, sans-serif"/>
      </rPr>
      <t>Unlikely,</t>
    </r>
    <r>
      <rPr>
        <sz val="10"/>
        <color rgb="FF000000"/>
        <rFont val="Arial, sans-serif"/>
      </rPr>
      <t xml:space="preserve"> or </t>
    </r>
    <r>
      <rPr>
        <b/>
        <sz val="10"/>
        <color rgb="FF000000"/>
        <rFont val="Arial, sans-serif"/>
      </rPr>
      <t xml:space="preserve">limited </t>
    </r>
    <r>
      <rPr>
        <sz val="10"/>
        <color rgb="FF000000"/>
        <rFont val="Arial, sans-serif"/>
      </rPr>
      <t>adverse effect</t>
    </r>
  </si>
  <si>
    <t>(i) degraded; primary functions performed but noticably reduced effectiveness 
(ii) minor damage to organizational assets;
(iii) minor financial loss; or
(iv) minor harm to individuals.</t>
  </si>
  <si>
    <r>
      <rPr>
        <b/>
        <sz val="10"/>
        <color rgb="FF000000"/>
        <rFont val="Arial, sans-serif"/>
      </rPr>
      <t xml:space="preserve">Negligible </t>
    </r>
    <r>
      <rPr>
        <sz val="10"/>
        <color rgb="FF000000"/>
        <rFont val="Arial, sans-serif"/>
      </rPr>
      <t>adverse effects</t>
    </r>
  </si>
  <si>
    <t>Does not target your specific organizations or classes of organizations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</si>
</sst>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color rgb="FF000000"/>
      <name val="Arial"/>
      <scheme val="minor"/>
    </font>
    <font>
      <sz val="11"/>
      <color theme="1"/>
      <name val="Arial"/>
      <family val="2"/>
      <scheme val="minor"/>
    </font>
    <font>
      <sz val="11"/>
      <color theme="1"/>
      <name val="Arial"/>
      <family val="2"/>
      <scheme val="minor"/>
    </font>
    <font>
      <sz val="10"/>
      <color theme="1"/>
      <name val="Arial"/>
      <family val="2"/>
      <scheme val="minor"/>
    </font>
    <font>
      <b/>
      <sz val="10"/>
      <color theme="1"/>
      <name val="Arial"/>
      <family val="2"/>
      <scheme val="minor"/>
    </font>
    <font>
      <sz val="9"/>
      <color theme="1"/>
      <name val="Arial"/>
      <family val="2"/>
      <scheme val="minor"/>
    </font>
    <font>
      <sz val="10"/>
      <color theme="1"/>
      <name val="Arial"/>
      <family val="2"/>
    </font>
    <font>
      <b/>
      <sz val="10"/>
      <color theme="1"/>
      <name val="Arial"/>
      <family val="2"/>
    </font>
    <font>
      <b/>
      <sz val="11"/>
      <color theme="1"/>
      <name val="Arial"/>
      <family val="2"/>
    </font>
    <font>
      <sz val="10"/>
      <color rgb="FF000000"/>
      <name val="Arial"/>
      <family val="2"/>
      <scheme val="minor"/>
    </font>
    <font>
      <b/>
      <sz val="11"/>
      <color theme="1"/>
      <name val="Arial"/>
      <family val="2"/>
      <scheme val="minor"/>
    </font>
    <font>
      <u/>
      <sz val="10"/>
      <color theme="10"/>
      <name val="Arial"/>
      <family val="2"/>
      <scheme val="minor"/>
    </font>
    <font>
      <sz val="11"/>
      <color theme="1"/>
      <name val="Arial"/>
      <family val="2"/>
    </font>
    <font>
      <b/>
      <sz val="12"/>
      <color theme="1"/>
      <name val="Arial"/>
      <family val="2"/>
    </font>
    <font>
      <b/>
      <sz val="11"/>
      <color rgb="FF000000"/>
      <name val="Arial"/>
      <family val="2"/>
      <scheme val="minor"/>
    </font>
    <font>
      <sz val="10"/>
      <name val="Arial"/>
      <family val="2"/>
    </font>
    <font>
      <sz val="11"/>
      <name val="Arial"/>
      <family val="2"/>
    </font>
    <font>
      <sz val="9"/>
      <name val="Arial"/>
      <family val="2"/>
    </font>
    <font>
      <b/>
      <sz val="11"/>
      <color theme="1" tint="4.9989318521683403E-2"/>
      <name val="Arial"/>
      <family val="2"/>
    </font>
    <font>
      <b/>
      <sz val="10"/>
      <color theme="1" tint="4.9989318521683403E-2"/>
      <name val="Arial"/>
      <family val="2"/>
    </font>
    <font>
      <sz val="8"/>
      <color theme="1"/>
      <name val="Arial"/>
      <family val="2"/>
    </font>
    <font>
      <sz val="9"/>
      <color theme="1"/>
      <name val="Arial"/>
      <family val="2"/>
    </font>
    <font>
      <sz val="10"/>
      <color rgb="FF000000"/>
      <name val="Arial, sans-serif"/>
    </font>
    <font>
      <b/>
      <sz val="10"/>
      <color rgb="FF000000"/>
      <name val="Arial, sans-serif"/>
    </font>
    <font>
      <sz val="10"/>
      <color rgb="FF000000"/>
      <name val="Arial"/>
      <family val="2"/>
    </font>
    <font>
      <sz val="8"/>
      <color rgb="FF000000"/>
      <name val="Arial"/>
      <family val="2"/>
    </font>
    <font>
      <sz val="11"/>
      <color rgb="FF000000"/>
      <name val="Arial"/>
      <family val="2"/>
    </font>
  </fonts>
  <fills count="20">
    <fill>
      <patternFill patternType="none"/>
    </fill>
    <fill>
      <patternFill patternType="gray125"/>
    </fill>
    <fill>
      <patternFill patternType="solid">
        <fgColor rgb="FFAA4F4F"/>
        <bgColor rgb="FFAA4F4F"/>
      </patternFill>
    </fill>
    <fill>
      <patternFill patternType="solid">
        <fgColor rgb="FFE06666"/>
        <bgColor rgb="FFE06666"/>
      </patternFill>
    </fill>
    <fill>
      <patternFill patternType="solid">
        <fgColor rgb="FFF6B26B"/>
        <bgColor rgb="FFF6B26B"/>
      </patternFill>
    </fill>
    <fill>
      <patternFill patternType="solid">
        <fgColor rgb="FFFFE599"/>
        <bgColor rgb="FFFFE599"/>
      </patternFill>
    </fill>
    <fill>
      <patternFill patternType="solid">
        <fgColor rgb="FFB6D7A8"/>
        <bgColor rgb="FFB6D7A8"/>
      </patternFill>
    </fill>
    <fill>
      <patternFill patternType="solid">
        <fgColor theme="5" tint="0.79998168889431442"/>
        <bgColor indexed="64"/>
      </patternFill>
    </fill>
    <fill>
      <patternFill patternType="solid">
        <fgColor theme="6" tint="0.79998168889431442"/>
        <bgColor indexed="65"/>
      </patternFill>
    </fill>
    <fill>
      <patternFill patternType="solid">
        <fgColor theme="0" tint="-4.9989318521683403E-2"/>
        <bgColor indexed="64"/>
      </patternFill>
    </fill>
    <fill>
      <patternFill patternType="solid">
        <fgColor rgb="FFFF5050"/>
        <bgColor indexed="64"/>
      </patternFill>
    </fill>
    <fill>
      <patternFill patternType="solid">
        <fgColor rgb="FFFFCCCC"/>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7C80"/>
        <bgColor indexed="64"/>
      </patternFill>
    </fill>
    <fill>
      <patternFill patternType="solid">
        <fgColor theme="2" tint="-0.14999847407452621"/>
        <bgColor indexed="64"/>
      </patternFill>
    </fill>
    <fill>
      <patternFill patternType="solid">
        <fgColor theme="0"/>
        <bgColor indexed="64"/>
      </patternFill>
    </fill>
    <fill>
      <patternFill patternType="solid">
        <fgColor rgb="FFFF9933"/>
        <bgColor indexed="64"/>
      </patternFill>
    </fill>
    <fill>
      <patternFill patternType="solid">
        <fgColor theme="2" tint="-9.9978637043366805E-2"/>
        <bgColor indexed="64"/>
      </patternFill>
    </fill>
    <fill>
      <patternFill patternType="solid">
        <fgColor theme="2" tint="-9.9978637043366805E-2"/>
        <bgColor theme="1"/>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6">
    <xf numFmtId="0" fontId="0" fillId="0" borderId="0"/>
    <xf numFmtId="0" fontId="11" fillId="0" borderId="0" applyNumberFormat="0" applyFill="0" applyBorder="0" applyAlignment="0" applyProtection="0"/>
    <xf numFmtId="0" fontId="2" fillId="8" borderId="0" applyNumberFormat="0" applyBorder="0" applyAlignment="0" applyProtection="0"/>
    <xf numFmtId="0" fontId="2" fillId="0" borderId="0"/>
    <xf numFmtId="0" fontId="1" fillId="0" borderId="0"/>
    <xf numFmtId="0" fontId="1" fillId="8" borderId="0" applyNumberFormat="0" applyBorder="0" applyAlignment="0" applyProtection="0"/>
  </cellStyleXfs>
  <cellXfs count="127">
    <xf numFmtId="0" fontId="0" fillId="0" borderId="0" xfId="0"/>
    <xf numFmtId="0" fontId="5" fillId="0" borderId="0" xfId="0" applyFont="1" applyAlignment="1">
      <alignment vertical="top" wrapText="1"/>
    </xf>
    <xf numFmtId="0" fontId="3" fillId="0" borderId="0" xfId="0" applyFont="1" applyAlignment="1">
      <alignment wrapText="1"/>
    </xf>
    <xf numFmtId="0" fontId="11" fillId="0" borderId="0" xfId="1"/>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3" fillId="6" borderId="0" xfId="0" applyFont="1" applyFill="1" applyAlignment="1">
      <alignment horizontal="center" vertical="center" wrapText="1"/>
    </xf>
    <xf numFmtId="0" fontId="0" fillId="0" borderId="0" xfId="0" applyAlignment="1">
      <alignment horizontal="center" vertical="center"/>
    </xf>
    <xf numFmtId="0" fontId="3" fillId="0" borderId="0" xfId="0" applyFont="1" applyAlignment="1">
      <alignment vertical="center" wrapText="1"/>
    </xf>
    <xf numFmtId="0" fontId="6" fillId="0" borderId="0" xfId="0" applyFont="1" applyAlignment="1">
      <alignment vertical="center" wrapText="1"/>
    </xf>
    <xf numFmtId="0" fontId="0" fillId="0" borderId="0" xfId="0" applyAlignment="1">
      <alignment vertical="center"/>
    </xf>
    <xf numFmtId="0" fontId="10" fillId="7" borderId="0" xfId="0" applyFont="1" applyFill="1" applyAlignment="1">
      <alignment horizontal="center" vertical="center" wrapText="1"/>
    </xf>
    <xf numFmtId="0" fontId="10" fillId="7" borderId="0" xfId="0" applyFont="1" applyFill="1" applyAlignment="1">
      <alignment vertical="center" wrapText="1"/>
    </xf>
    <xf numFmtId="0" fontId="12" fillId="0" borderId="0" xfId="3" applyFont="1" applyAlignment="1">
      <alignment vertical="center"/>
    </xf>
    <xf numFmtId="0" fontId="12" fillId="0" borderId="0" xfId="3" applyFont="1" applyAlignment="1">
      <alignment vertical="center" wrapText="1"/>
    </xf>
    <xf numFmtId="0" fontId="12" fillId="0" borderId="0" xfId="3" applyFont="1" applyAlignment="1">
      <alignment horizontal="center" vertical="center"/>
    </xf>
    <xf numFmtId="0" fontId="12" fillId="0" borderId="0" xfId="3" applyFont="1" applyAlignment="1">
      <alignment horizontal="center" vertical="center" wrapText="1"/>
    </xf>
    <xf numFmtId="0" fontId="6" fillId="0" borderId="0" xfId="3" applyFont="1" applyAlignment="1">
      <alignment vertical="center" wrapText="1"/>
    </xf>
    <xf numFmtId="0" fontId="6" fillId="0" borderId="1" xfId="3" applyFont="1" applyBorder="1" applyAlignment="1">
      <alignment vertical="center" wrapText="1"/>
    </xf>
    <xf numFmtId="0" fontId="6" fillId="0" borderId="0" xfId="3" applyFont="1" applyAlignment="1">
      <alignment horizontal="center" vertical="center" wrapText="1"/>
    </xf>
    <xf numFmtId="0" fontId="6" fillId="0" borderId="1" xfId="3" applyFont="1" applyBorder="1" applyAlignment="1">
      <alignment horizontal="center" vertical="center" wrapText="1"/>
    </xf>
    <xf numFmtId="0" fontId="8" fillId="12" borderId="2" xfId="2" applyFont="1" applyFill="1" applyBorder="1" applyAlignment="1">
      <alignment horizontal="center" vertical="center" wrapText="1"/>
    </xf>
    <xf numFmtId="0" fontId="3" fillId="13" borderId="0" xfId="0" applyFont="1" applyFill="1" applyAlignment="1">
      <alignment horizontal="center" vertical="center"/>
    </xf>
    <xf numFmtId="0" fontId="3" fillId="10" borderId="0" xfId="0" applyFont="1" applyFill="1" applyAlignment="1">
      <alignment horizontal="center" vertical="center"/>
    </xf>
    <xf numFmtId="0" fontId="3" fillId="14" borderId="0" xfId="0" applyFont="1" applyFill="1" applyAlignment="1">
      <alignment horizontal="center" vertical="center"/>
    </xf>
    <xf numFmtId="0" fontId="3" fillId="11" borderId="0" xfId="0" applyFont="1" applyFill="1" applyAlignment="1">
      <alignment horizontal="center" vertical="center"/>
    </xf>
    <xf numFmtId="0" fontId="3" fillId="9" borderId="0" xfId="0" applyFont="1" applyFill="1" applyAlignment="1">
      <alignment horizontal="center" vertical="center"/>
    </xf>
    <xf numFmtId="0" fontId="12" fillId="0" borderId="3" xfId="3" applyFont="1" applyBorder="1" applyAlignment="1">
      <alignment horizontal="center" vertical="center"/>
    </xf>
    <xf numFmtId="0" fontId="12" fillId="11" borderId="3" xfId="3" applyFont="1" applyFill="1" applyBorder="1" applyAlignment="1">
      <alignment horizontal="center" vertical="center"/>
    </xf>
    <xf numFmtId="0" fontId="12" fillId="10" borderId="3" xfId="3" applyFont="1" applyFill="1" applyBorder="1" applyAlignment="1">
      <alignment horizontal="center" vertical="center"/>
    </xf>
    <xf numFmtId="0" fontId="12" fillId="0" borderId="4" xfId="3" applyFont="1" applyBorder="1" applyAlignment="1">
      <alignment vertical="center" wrapText="1"/>
    </xf>
    <xf numFmtId="0" fontId="12" fillId="11" borderId="4" xfId="3" applyFont="1" applyFill="1" applyBorder="1" applyAlignment="1">
      <alignment vertical="center" wrapText="1"/>
    </xf>
    <xf numFmtId="0" fontId="12" fillId="10" borderId="4" xfId="3" applyFont="1" applyFill="1" applyBorder="1" applyAlignment="1">
      <alignment horizontal="left" vertical="center" wrapText="1"/>
    </xf>
    <xf numFmtId="0" fontId="12" fillId="10" borderId="4" xfId="3" applyFont="1" applyFill="1" applyBorder="1" applyAlignment="1">
      <alignment vertical="center" wrapText="1"/>
    </xf>
    <xf numFmtId="0" fontId="13" fillId="15" borderId="5" xfId="2" applyFont="1" applyFill="1" applyBorder="1" applyAlignment="1">
      <alignment horizontal="center" vertical="center"/>
    </xf>
    <xf numFmtId="0" fontId="13" fillId="15" borderId="6" xfId="2" applyFont="1" applyFill="1" applyBorder="1" applyAlignment="1">
      <alignment vertical="center" wrapText="1"/>
    </xf>
    <xf numFmtId="0" fontId="12" fillId="10" borderId="7" xfId="3" applyFont="1" applyFill="1" applyBorder="1" applyAlignment="1">
      <alignment horizontal="center" vertical="center"/>
    </xf>
    <xf numFmtId="0" fontId="12" fillId="10" borderId="8" xfId="3" applyFont="1" applyFill="1" applyBorder="1" applyAlignment="1">
      <alignment vertical="center" wrapText="1"/>
    </xf>
    <xf numFmtId="0" fontId="10" fillId="0" borderId="0" xfId="0" applyFont="1" applyAlignment="1">
      <alignment horizontal="center" vertical="center" wrapText="1"/>
    </xf>
    <xf numFmtId="0" fontId="3" fillId="0" borderId="0" xfId="0" applyFont="1" applyAlignment="1">
      <alignment vertical="center"/>
    </xf>
    <xf numFmtId="49" fontId="3" fillId="0" borderId="0" xfId="0" applyNumberFormat="1" applyFont="1" applyAlignment="1">
      <alignment horizontal="center" vertical="center" wrapText="1"/>
    </xf>
    <xf numFmtId="0" fontId="14" fillId="0" borderId="0" xfId="0" applyFont="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4" fillId="7" borderId="0" xfId="0" applyFont="1" applyFill="1" applyAlignment="1">
      <alignment vertical="center"/>
    </xf>
    <xf numFmtId="0" fontId="3" fillId="0" borderId="0" xfId="0" applyFont="1" applyAlignment="1">
      <alignment horizontal="center" vertical="center"/>
    </xf>
    <xf numFmtId="0" fontId="6" fillId="0" borderId="1" xfId="3" applyFont="1" applyBorder="1" applyAlignment="1">
      <alignment horizontal="center" vertical="center"/>
    </xf>
    <xf numFmtId="0" fontId="8" fillId="0" borderId="0" xfId="2" applyFont="1" applyFill="1" applyBorder="1" applyAlignment="1">
      <alignment vertical="center"/>
    </xf>
    <xf numFmtId="0" fontId="8" fillId="12" borderId="7" xfId="2" applyFont="1" applyFill="1" applyBorder="1" applyAlignment="1">
      <alignment horizontal="center" vertical="center" wrapText="1"/>
    </xf>
    <xf numFmtId="0" fontId="6" fillId="0" borderId="9" xfId="3" applyFont="1" applyBorder="1" applyAlignment="1">
      <alignment vertical="center"/>
    </xf>
    <xf numFmtId="0" fontId="6" fillId="0" borderId="0" xfId="4" applyFont="1" applyAlignment="1">
      <alignment horizontal="left" vertical="center" wrapText="1" indent="1"/>
    </xf>
    <xf numFmtId="0" fontId="6" fillId="0" borderId="0" xfId="4" applyFont="1" applyAlignment="1">
      <alignment horizontal="right" vertical="center"/>
    </xf>
    <xf numFmtId="0" fontId="3" fillId="0" borderId="0" xfId="4" applyFont="1"/>
    <xf numFmtId="0" fontId="12" fillId="0" borderId="0" xfId="4" applyFont="1" applyAlignment="1">
      <alignment horizontal="center" vertical="center" wrapText="1"/>
    </xf>
    <xf numFmtId="0" fontId="16" fillId="16" borderId="0" xfId="4" applyFont="1" applyFill="1" applyAlignment="1">
      <alignment horizontal="center" vertical="center" wrapText="1"/>
    </xf>
    <xf numFmtId="49" fontId="15" fillId="16" borderId="0" xfId="4" applyNumberFormat="1" applyFont="1" applyFill="1" applyAlignment="1">
      <alignment horizontal="left" vertical="center" wrapText="1"/>
    </xf>
    <xf numFmtId="0" fontId="15" fillId="16" borderId="0" xfId="4" applyFont="1" applyFill="1" applyAlignment="1">
      <alignment horizontal="left" vertical="center" wrapText="1"/>
    </xf>
    <xf numFmtId="0" fontId="15" fillId="16" borderId="0" xfId="4" applyFont="1" applyFill="1" applyAlignment="1">
      <alignment horizontal="left" vertical="center" wrapText="1" indent="1"/>
    </xf>
    <xf numFmtId="17" fontId="15" fillId="16" borderId="0" xfId="4" applyNumberFormat="1" applyFont="1" applyFill="1" applyAlignment="1">
      <alignment horizontal="left" vertical="center" wrapText="1" indent="1"/>
    </xf>
    <xf numFmtId="0" fontId="12" fillId="0" borderId="0" xfId="4" applyFont="1" applyAlignment="1">
      <alignment horizontal="left" vertical="center" wrapText="1" indent="1"/>
    </xf>
    <xf numFmtId="0" fontId="1" fillId="0" borderId="0" xfId="4"/>
    <xf numFmtId="49" fontId="1" fillId="0" borderId="0" xfId="4" applyNumberFormat="1"/>
    <xf numFmtId="0" fontId="3" fillId="0" borderId="1" xfId="4" applyFont="1" applyBorder="1" applyAlignment="1">
      <alignment horizontal="left" vertical="center" wrapText="1"/>
    </xf>
    <xf numFmtId="0" fontId="17" fillId="16" borderId="1" xfId="4" applyFont="1" applyFill="1" applyBorder="1" applyAlignment="1">
      <alignment horizontal="left" vertical="center" wrapText="1"/>
    </xf>
    <xf numFmtId="0" fontId="6" fillId="0" borderId="0" xfId="4" applyFont="1" applyAlignment="1" applyProtection="1">
      <alignment horizontal="left" vertical="center" wrapText="1" indent="1"/>
      <protection locked="0"/>
    </xf>
    <xf numFmtId="0" fontId="6" fillId="0" borderId="0" xfId="4" applyFont="1" applyAlignment="1" applyProtection="1">
      <alignment horizontal="center" vertical="center" wrapText="1"/>
      <protection locked="0"/>
    </xf>
    <xf numFmtId="0" fontId="6" fillId="0" borderId="0" xfId="4" applyFont="1" applyAlignment="1" applyProtection="1">
      <alignment horizontal="right" vertical="center"/>
      <protection locked="0"/>
    </xf>
    <xf numFmtId="0" fontId="6" fillId="0" borderId="1" xfId="4" applyFont="1" applyBorder="1" applyAlignment="1" applyProtection="1">
      <alignment horizontal="left" vertical="center" wrapText="1"/>
      <protection locked="0"/>
    </xf>
    <xf numFmtId="0" fontId="6" fillId="0" borderId="0" xfId="4" applyFont="1" applyAlignment="1">
      <alignment horizontal="left" vertical="center" wrapText="1"/>
    </xf>
    <xf numFmtId="0" fontId="8" fillId="18" borderId="1" xfId="4" applyFont="1" applyFill="1" applyBorder="1" applyAlignment="1" applyProtection="1">
      <alignment horizontal="center" vertical="center"/>
      <protection locked="0"/>
    </xf>
    <xf numFmtId="0" fontId="8" fillId="19" borderId="1" xfId="4" applyFont="1" applyFill="1" applyBorder="1" applyAlignment="1">
      <alignment horizontal="center" vertical="center" wrapText="1"/>
    </xf>
    <xf numFmtId="0" fontId="18" fillId="18" borderId="1" xfId="4" applyFont="1" applyFill="1" applyBorder="1" applyAlignment="1" applyProtection="1">
      <alignment horizontal="center" vertical="center" wrapText="1"/>
      <protection locked="0"/>
    </xf>
    <xf numFmtId="0" fontId="18" fillId="18" borderId="1" xfId="4" applyFont="1" applyFill="1" applyBorder="1" applyAlignment="1">
      <alignment horizontal="center" vertical="center" wrapText="1"/>
    </xf>
    <xf numFmtId="49" fontId="18" fillId="18" borderId="1" xfId="4" applyNumberFormat="1" applyFont="1" applyFill="1" applyBorder="1" applyAlignment="1">
      <alignment horizontal="left" vertical="center" wrapText="1"/>
    </xf>
    <xf numFmtId="0" fontId="18" fillId="18" borderId="1" xfId="4" applyFont="1" applyFill="1" applyBorder="1" applyAlignment="1">
      <alignment horizontal="left" vertical="center" wrapText="1"/>
    </xf>
    <xf numFmtId="0" fontId="8" fillId="18" borderId="1" xfId="4" applyFont="1" applyFill="1" applyBorder="1" applyAlignment="1" applyProtection="1">
      <alignment horizontal="left" vertical="center" wrapText="1"/>
      <protection locked="0"/>
    </xf>
    <xf numFmtId="0" fontId="18" fillId="18" borderId="1" xfId="4" applyFont="1" applyFill="1" applyBorder="1" applyAlignment="1">
      <alignment horizontal="center" vertical="center"/>
    </xf>
    <xf numFmtId="0" fontId="1" fillId="0" borderId="0" xfId="4" applyAlignment="1">
      <alignment horizontal="center"/>
    </xf>
    <xf numFmtId="0" fontId="15" fillId="16" borderId="0" xfId="4" applyFont="1" applyFill="1" applyAlignment="1">
      <alignment horizontal="center" vertical="center" wrapText="1"/>
    </xf>
    <xf numFmtId="17" fontId="15" fillId="16" borderId="0" xfId="4" applyNumberFormat="1" applyFont="1" applyFill="1" applyAlignment="1">
      <alignment horizontal="center" vertical="center" wrapText="1"/>
    </xf>
    <xf numFmtId="0" fontId="15" fillId="16" borderId="1" xfId="4" applyFont="1" applyFill="1" applyBorder="1" applyAlignment="1">
      <alignment horizontal="center" vertical="center" wrapText="1"/>
    </xf>
    <xf numFmtId="0" fontId="15" fillId="16" borderId="1" xfId="4" applyFont="1" applyFill="1" applyBorder="1" applyAlignment="1">
      <alignment horizontal="left" vertical="center" wrapText="1"/>
    </xf>
    <xf numFmtId="0" fontId="6" fillId="0" borderId="1" xfId="4" applyFont="1" applyBorder="1" applyAlignment="1">
      <alignment vertical="center" wrapText="1"/>
    </xf>
    <xf numFmtId="49" fontId="15" fillId="16" borderId="1" xfId="4" applyNumberFormat="1" applyFont="1" applyFill="1" applyBorder="1" applyAlignment="1">
      <alignment horizontal="left" vertical="center" wrapText="1"/>
    </xf>
    <xf numFmtId="0" fontId="6" fillId="17" borderId="1" xfId="4" applyFont="1" applyFill="1" applyBorder="1" applyAlignment="1">
      <alignment horizontal="center" vertical="center" wrapText="1"/>
    </xf>
    <xf numFmtId="0" fontId="6" fillId="0" borderId="1" xfId="4" applyFont="1" applyBorder="1" applyAlignment="1" applyProtection="1">
      <alignment vertical="center" wrapText="1"/>
      <protection locked="0"/>
    </xf>
    <xf numFmtId="0" fontId="6" fillId="13" borderId="1" xfId="4" applyFont="1" applyFill="1" applyBorder="1" applyAlignment="1">
      <alignment horizontal="center" vertical="center" wrapText="1"/>
    </xf>
    <xf numFmtId="49" fontId="15" fillId="0" borderId="1" xfId="4" applyNumberFormat="1" applyFont="1" applyBorder="1" applyAlignment="1">
      <alignment horizontal="left" vertical="center" wrapText="1"/>
    </xf>
    <xf numFmtId="0" fontId="6" fillId="0" borderId="12" xfId="0" applyFont="1" applyBorder="1" applyAlignment="1">
      <alignment horizontal="right" vertical="center" wrapText="1" indent="1"/>
    </xf>
    <xf numFmtId="0" fontId="6" fillId="0" borderId="12" xfId="0" applyFont="1" applyBorder="1" applyAlignment="1">
      <alignment horizontal="left" vertical="center" wrapText="1" indent="1"/>
    </xf>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0" fontId="6" fillId="0" borderId="15" xfId="0" applyFont="1" applyBorder="1" applyAlignment="1">
      <alignment horizontal="left" vertical="center" wrapText="1" indent="1"/>
    </xf>
    <xf numFmtId="0" fontId="7" fillId="0" borderId="23" xfId="0" applyFont="1" applyBorder="1" applyAlignment="1">
      <alignment horizontal="right" vertical="center" wrapText="1"/>
    </xf>
    <xf numFmtId="0" fontId="7" fillId="0" borderId="24"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21" fillId="0" borderId="1" xfId="3" applyFont="1" applyBorder="1" applyAlignment="1">
      <alignment vertical="center" wrapText="1"/>
    </xf>
    <xf numFmtId="0" fontId="22" fillId="0" borderId="0" xfId="0" applyFont="1" applyAlignment="1">
      <alignment vertical="center" wrapText="1"/>
    </xf>
    <xf numFmtId="0" fontId="24"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xf>
    <xf numFmtId="0" fontId="26" fillId="0" borderId="0" xfId="0" applyFont="1" applyAlignment="1">
      <alignment vertical="center" wrapText="1"/>
    </xf>
    <xf numFmtId="0" fontId="9" fillId="0" borderId="0" xfId="0" applyFont="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right" vertical="center" wrapText="1"/>
    </xf>
    <xf numFmtId="0" fontId="7" fillId="0" borderId="23" xfId="0" applyFont="1" applyBorder="1" applyAlignment="1">
      <alignment horizontal="right"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cellXfs>
  <cellStyles count="6">
    <cellStyle name="20% - Accent3" xfId="2" builtinId="38"/>
    <cellStyle name="20% - Accent3 2" xfId="5" xr:uid="{0D2EBA68-CFE8-41D1-96B2-13312B67801B}"/>
    <cellStyle name="Hyperlink" xfId="1" builtinId="8"/>
    <cellStyle name="Normal" xfId="0" builtinId="0"/>
    <cellStyle name="Normal 2" xfId="3" xr:uid="{8854E9EE-0F47-4494-BBEA-1ADAFC4094BA}"/>
    <cellStyle name="Normal 3" xfId="4" xr:uid="{8379570C-E130-41AB-8AE2-0B05DDAF21F6}"/>
  </cellStyles>
  <dxfs count="49">
    <dxf>
      <fill>
        <patternFill>
          <bgColor rgb="FFFF5050"/>
        </patternFill>
      </fill>
    </dxf>
    <dxf>
      <fill>
        <patternFill>
          <bgColor rgb="FFFF7C80"/>
        </patternFill>
      </fill>
    </dxf>
    <dxf>
      <fill>
        <patternFill>
          <bgColor rgb="FFFFCCCC"/>
        </patternFill>
      </fill>
    </dxf>
    <dxf>
      <fill>
        <patternFill>
          <bgColor theme="0"/>
        </patternFill>
      </fill>
    </dxf>
    <dxf>
      <fill>
        <patternFill>
          <bgColor rgb="FFFF0000"/>
        </patternFill>
      </fill>
    </dxf>
    <dxf>
      <fill>
        <patternFill>
          <bgColor theme="0"/>
        </patternFill>
      </fill>
    </dxf>
    <dxf>
      <font>
        <strike val="0"/>
        <color auto="1"/>
      </font>
      <fill>
        <patternFill>
          <bgColor rgb="FFFF6464"/>
        </patternFill>
      </fill>
    </dxf>
    <dxf>
      <font>
        <strike val="0"/>
        <color auto="1"/>
      </font>
      <fill>
        <patternFill>
          <bgColor rgb="FFFF6464"/>
        </patternFill>
      </fill>
    </dxf>
    <dxf>
      <font>
        <strike val="0"/>
        <color auto="1"/>
      </font>
      <fill>
        <patternFill>
          <bgColor rgb="FFFFBEBE"/>
        </patternFill>
      </fill>
    </dxf>
    <dxf>
      <font>
        <strike val="0"/>
        <color auto="1"/>
      </font>
      <fill>
        <patternFill>
          <bgColor rgb="FFFFBEBE"/>
        </patternFill>
      </fill>
    </dxf>
    <dxf>
      <font>
        <strike val="0"/>
        <color auto="1"/>
      </font>
      <fill>
        <patternFill>
          <bgColor rgb="FFFFE6E6"/>
        </patternFill>
      </fill>
    </dxf>
    <dxf>
      <font>
        <strike val="0"/>
        <color auto="1"/>
      </font>
      <fill>
        <patternFill>
          <bgColor theme="0"/>
        </patternFill>
      </fill>
    </dxf>
    <dxf>
      <font>
        <strike val="0"/>
        <color auto="1"/>
      </font>
      <fill>
        <patternFill>
          <bgColor rgb="FFFF6464"/>
        </patternFill>
      </fill>
    </dxf>
    <dxf>
      <font>
        <strike val="0"/>
        <color auto="1"/>
      </font>
      <fill>
        <patternFill>
          <bgColor rgb="FFFFE6E6"/>
        </patternFill>
      </fill>
    </dxf>
    <dxf>
      <font>
        <strike val="0"/>
        <color auto="1"/>
      </font>
      <fill>
        <patternFill>
          <bgColor rgb="FFFF6464"/>
        </patternFill>
      </fill>
    </dxf>
    <dxf>
      <font>
        <strike val="0"/>
        <color auto="1"/>
      </font>
      <fill>
        <patternFill>
          <bgColor rgb="FFFFBEBE"/>
        </patternFill>
      </fill>
    </dxf>
    <dxf>
      <font>
        <strike val="0"/>
        <color auto="1"/>
      </font>
      <fill>
        <patternFill>
          <bgColor theme="7" tint="0.79998168889431442"/>
        </patternFill>
      </fill>
    </dxf>
    <dxf>
      <font>
        <strike/>
        <color theme="0" tint="-0.499984740745262"/>
      </font>
    </dxf>
    <dxf>
      <font>
        <b/>
        <i val="0"/>
        <color auto="1"/>
      </font>
      <numFmt numFmtId="0" formatCode="General"/>
      <fill>
        <patternFill>
          <bgColor theme="6" tint="0.79998168889431442"/>
        </patternFill>
      </fill>
    </dxf>
    <dxf>
      <font>
        <b/>
        <i val="0"/>
      </font>
      <fill>
        <patternFill>
          <bgColor rgb="FFFFCCCC"/>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5050"/>
        </patternFill>
      </fill>
    </dxf>
    <dxf>
      <fill>
        <patternFill>
          <bgColor rgb="FFFF7C80"/>
        </patternFill>
      </fill>
    </dxf>
    <dxf>
      <fill>
        <patternFill>
          <bgColor rgb="FFFFCCCC"/>
        </patternFill>
      </fill>
    </dxf>
    <dxf>
      <fill>
        <patternFill>
          <bgColor theme="0"/>
        </patternFill>
      </fill>
    </dxf>
    <dxf>
      <fill>
        <patternFill>
          <bgColor rgb="FFFF0000"/>
        </patternFill>
      </fill>
    </dxf>
    <dxf>
      <fill>
        <patternFill>
          <bgColor rgb="FFFF5050"/>
        </patternFill>
      </fill>
    </dxf>
    <dxf>
      <fill>
        <patternFill>
          <bgColor rgb="FFFF7C80"/>
        </patternFill>
      </fill>
    </dxf>
    <dxf>
      <fill>
        <patternFill>
          <bgColor rgb="FFFFCCCC"/>
        </patternFill>
      </fill>
    </dxf>
    <dxf>
      <fill>
        <patternFill>
          <bgColor theme="0"/>
        </patternFill>
      </fill>
    </dxf>
    <dxf>
      <fill>
        <patternFill>
          <bgColor rgb="FFFF0000"/>
        </patternFill>
      </fill>
    </dxf>
    <dxf>
      <fill>
        <patternFill>
          <bgColor theme="3" tint="0.79998168889431442"/>
        </patternFill>
      </fill>
    </dxf>
    <dxf>
      <font>
        <b val="0"/>
        <i val="0"/>
        <strike val="0"/>
        <condense val="0"/>
        <extend val="0"/>
        <outline val="0"/>
        <shadow val="0"/>
        <u val="none"/>
        <vertAlign val="baseline"/>
        <sz val="11"/>
        <color theme="1"/>
        <name val="Arial"/>
        <family val="2"/>
        <scheme val="none"/>
      </font>
      <fill>
        <patternFill patternType="solid">
          <fgColor indexed="64"/>
          <bgColor rgb="FFFF505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rgb="FFFF505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Arial"/>
        <family val="2"/>
        <scheme val="minor"/>
      </font>
      <alignment vertical="center" textRotation="0" wrapText="0" indent="0" justifyLastLine="0" shrinkToFit="0" readingOrder="0"/>
    </dxf>
    <dxf>
      <font>
        <b val="0"/>
        <i val="0"/>
        <strike val="0"/>
        <condense val="0"/>
        <extend val="0"/>
        <outline val="0"/>
        <shadow val="0"/>
        <u val="none"/>
        <vertAlign val="baseline"/>
        <sz val="10"/>
        <color theme="1"/>
        <name val="Arial"/>
        <family val="2"/>
        <scheme val="minor"/>
      </font>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theme="1"/>
        <name val="Arial"/>
        <family val="2"/>
        <scheme val="minor"/>
      </font>
      <fill>
        <patternFill patternType="solid">
          <fgColor indexed="64"/>
          <bgColor theme="5" tint="0.79998168889431442"/>
        </patternFill>
      </fill>
      <alignment vertical="center" textRotation="0" wrapText="0" indent="0" justifyLastLine="0" shrinkToFit="0" readingOrder="0"/>
    </dxf>
    <dxf>
      <font>
        <b val="0"/>
        <i val="0"/>
        <strike val="0"/>
        <condense val="0"/>
        <extend val="0"/>
        <outline val="0"/>
        <shadow val="0"/>
        <u val="none"/>
        <vertAlign val="baseline"/>
        <sz val="10"/>
        <color theme="1"/>
        <name val="Arial"/>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Arial"/>
        <family val="2"/>
        <scheme val="minor"/>
      </font>
      <fill>
        <patternFill patternType="solid">
          <fgColor indexed="64"/>
          <bgColor theme="5" tint="0.79998168889431442"/>
        </patternFill>
      </fill>
      <alignment horizontal="general" vertical="center" textRotation="0" wrapText="1" indent="0" justifyLastLine="0" shrinkToFit="0" readingOrder="0"/>
    </dxf>
  </dxfs>
  <tableStyles count="0" defaultTableStyle="TableStyleMedium2" defaultPivotStyle="PivotStyleLight16"/>
  <colors>
    <mruColors>
      <color rgb="FFFF6464"/>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69850</xdr:colOff>
      <xdr:row>4</xdr:row>
      <xdr:rowOff>44450</xdr:rowOff>
    </xdr:from>
    <xdr:to>
      <xdr:col>7</xdr:col>
      <xdr:colOff>330200</xdr:colOff>
      <xdr:row>28</xdr:row>
      <xdr:rowOff>50800</xdr:rowOff>
    </xdr:to>
    <xdr:sp macro="" textlink="">
      <xdr:nvSpPr>
        <xdr:cNvPr id="2" name="Rectangle: Folded Corner 1">
          <a:extLst>
            <a:ext uri="{FF2B5EF4-FFF2-40B4-BE49-F238E27FC236}">
              <a16:creationId xmlns:a16="http://schemas.microsoft.com/office/drawing/2014/main" id="{9CC772EF-9581-7DF6-81DA-0DCEAFB43247}"/>
            </a:ext>
          </a:extLst>
        </xdr:cNvPr>
        <xdr:cNvSpPr/>
      </xdr:nvSpPr>
      <xdr:spPr>
        <a:xfrm>
          <a:off x="679450" y="679450"/>
          <a:ext cx="3917950" cy="3816350"/>
        </a:xfrm>
        <a:prstGeom prst="foldedCorner">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The</a:t>
          </a:r>
          <a:r>
            <a:rPr lang="en-GB" sz="1100" baseline="0">
              <a:solidFill>
                <a:sysClr val="windowText" lastClr="000000"/>
              </a:solidFill>
            </a:rPr>
            <a:t> tables here are from the NIST Special Publication 800-30 which gives a set of standard scales in the appendix. These are used to provide lookup tables, dropdown selections and some calculates.</a:t>
          </a:r>
        </a:p>
        <a:p>
          <a:pPr algn="l"/>
          <a:endParaRPr lang="en-GB" sz="1100" baseline="0">
            <a:solidFill>
              <a:sysClr val="windowText" lastClr="000000"/>
            </a:solidFill>
          </a:endParaRPr>
        </a:p>
        <a:p>
          <a:pPr algn="l"/>
          <a:r>
            <a:rPr lang="en-GB" sz="1100" baseline="0">
              <a:solidFill>
                <a:sysClr val="windowText" lastClr="000000"/>
              </a:solidFill>
            </a:rPr>
            <a:t>These scales give a consistent way of describing, scoring and indexing the various components that add or multiply together to give us our overall risk.</a:t>
          </a:r>
        </a:p>
        <a:p>
          <a:pPr algn="l"/>
          <a:endParaRPr lang="en-GB" sz="1100" baseline="0">
            <a:solidFill>
              <a:sysClr val="windowText" lastClr="000000"/>
            </a:solidFill>
          </a:endParaRPr>
        </a:p>
        <a:p>
          <a:pPr algn="l"/>
          <a:r>
            <a:rPr lang="en-GB" sz="1100" baseline="0">
              <a:solidFill>
                <a:sysClr val="windowText" lastClr="000000"/>
              </a:solidFill>
            </a:rPr>
            <a:t>Do of course beware that using these is an aid to thoughtful assessment, not a replacement.</a:t>
          </a:r>
        </a:p>
        <a:p>
          <a:pPr algn="l"/>
          <a:endParaRPr lang="en-GB" sz="1100" baseline="0">
            <a:solidFill>
              <a:sysClr val="windowText" lastClr="000000"/>
            </a:solidFill>
          </a:endParaRPr>
        </a:p>
        <a:p>
          <a:pPr algn="l"/>
          <a:r>
            <a:rPr lang="en-GB" sz="1100" baseline="0">
              <a:solidFill>
                <a:sysClr val="windowText" lastClr="000000"/>
              </a:solidFill>
            </a:rPr>
            <a:t>When you get more advanced and detailed, see also the Probability Yardstick for describing uncertainty, and Confidence Framework for describing confidence.</a:t>
          </a:r>
          <a:endParaRPr lang="en-GB"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389890</xdr:colOff>
      <xdr:row>11</xdr:row>
      <xdr:rowOff>53340</xdr:rowOff>
    </xdr:from>
    <xdr:to>
      <xdr:col>14</xdr:col>
      <xdr:colOff>495300</xdr:colOff>
      <xdr:row>15</xdr:row>
      <xdr:rowOff>86360</xdr:rowOff>
    </xdr:to>
    <xdr:sp macro="" textlink="">
      <xdr:nvSpPr>
        <xdr:cNvPr id="2" name="Rectangle: Folded Corner 1">
          <a:extLst>
            <a:ext uri="{FF2B5EF4-FFF2-40B4-BE49-F238E27FC236}">
              <a16:creationId xmlns:a16="http://schemas.microsoft.com/office/drawing/2014/main" id="{A4715ED0-3224-4616-8903-F263DCA8A74F}"/>
            </a:ext>
          </a:extLst>
        </xdr:cNvPr>
        <xdr:cNvSpPr/>
      </xdr:nvSpPr>
      <xdr:spPr>
        <a:xfrm>
          <a:off x="18106390" y="5850890"/>
          <a:ext cx="2740660" cy="2141220"/>
        </a:xfrm>
        <a:prstGeom prst="foldedCorner">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This sheet</a:t>
          </a:r>
          <a:r>
            <a:rPr lang="en-GB" sz="1100" baseline="0">
              <a:solidFill>
                <a:sysClr val="windowText" lastClr="000000"/>
              </a:solidFill>
            </a:rPr>
            <a:t> lists possible adversary types, modified from NIST 800-30 Table D-2</a:t>
          </a:r>
          <a:br>
            <a:rPr lang="en-GB" sz="1100" baseline="0">
              <a:solidFill>
                <a:sysClr val="windowText" lastClr="000000"/>
              </a:solidFill>
            </a:rPr>
          </a:br>
          <a:br>
            <a:rPr lang="en-GB" sz="1100" baseline="0">
              <a:solidFill>
                <a:sysClr val="windowText" lastClr="000000"/>
              </a:solidFill>
            </a:rPr>
          </a:br>
          <a:r>
            <a:rPr lang="en-GB" sz="1100" baseline="0">
              <a:solidFill>
                <a:sysClr val="windowText" lastClr="000000"/>
              </a:solidFill>
            </a:rPr>
            <a:t>Some of these are more or less likely to be relevant to your situation, so modify it as suitable</a:t>
          </a:r>
        </a:p>
        <a:p>
          <a:pPr algn="l"/>
          <a:endParaRPr lang="en-GB"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2533650</xdr:colOff>
      <xdr:row>4</xdr:row>
      <xdr:rowOff>374650</xdr:rowOff>
    </xdr:from>
    <xdr:to>
      <xdr:col>13</xdr:col>
      <xdr:colOff>607060</xdr:colOff>
      <xdr:row>5</xdr:row>
      <xdr:rowOff>1047750</xdr:rowOff>
    </xdr:to>
    <xdr:sp macro="" textlink="">
      <xdr:nvSpPr>
        <xdr:cNvPr id="2" name="Rectangle: Folded Corner 1">
          <a:extLst>
            <a:ext uri="{FF2B5EF4-FFF2-40B4-BE49-F238E27FC236}">
              <a16:creationId xmlns:a16="http://schemas.microsoft.com/office/drawing/2014/main" id="{D30C7F1A-89A9-4694-B0E3-32601CFF4B3B}"/>
            </a:ext>
          </a:extLst>
        </xdr:cNvPr>
        <xdr:cNvSpPr/>
      </xdr:nvSpPr>
      <xdr:spPr>
        <a:xfrm>
          <a:off x="17989550" y="4699000"/>
          <a:ext cx="4880610" cy="1911350"/>
        </a:xfrm>
        <a:prstGeom prst="foldedCorner">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This table </a:t>
          </a:r>
          <a:r>
            <a:rPr lang="en-GB" sz="1100" baseline="0">
              <a:solidFill>
                <a:sysClr val="windowText" lastClr="000000"/>
              </a:solidFill>
            </a:rPr>
            <a:t>lists typical motivations for insiders to take the risk of discovery to nick, brick or trick systems.</a:t>
          </a:r>
        </a:p>
        <a:p>
          <a:pPr algn="l"/>
          <a:endParaRPr lang="en-GB" sz="1100" baseline="0">
            <a:solidFill>
              <a:sysClr val="windowText" lastClr="000000"/>
            </a:solidFill>
          </a:endParaRPr>
        </a:p>
        <a:p>
          <a:pPr algn="l"/>
          <a:r>
            <a:rPr lang="en-GB" sz="1100" baseline="0">
              <a:solidFill>
                <a:sysClr val="windowText" lastClr="000000"/>
              </a:solidFill>
            </a:rPr>
            <a:t>Typical agent motivations are: money, revenge, adventure and sex.</a:t>
          </a:r>
          <a:br>
            <a:rPr lang="en-GB" sz="1100" baseline="0">
              <a:solidFill>
                <a:sysClr val="windowText" lastClr="000000"/>
              </a:solidFill>
            </a:rPr>
          </a:br>
          <a:br>
            <a:rPr lang="en-GB" sz="1100" baseline="0">
              <a:solidFill>
                <a:sysClr val="windowText" lastClr="000000"/>
              </a:solidFill>
            </a:rPr>
          </a:br>
          <a:r>
            <a:rPr lang="en-GB" sz="1100" baseline="0">
              <a:solidFill>
                <a:sysClr val="windowText" lastClr="000000"/>
              </a:solidFill>
            </a:rPr>
            <a:t>This gives us indicators and warnings to look for in monitoring, and possibly some guidance for preventing, mitigating, responding and recovering</a:t>
          </a:r>
          <a:br>
            <a:rPr lang="en-GB" sz="1100" baseline="0">
              <a:solidFill>
                <a:sysClr val="windowText" lastClr="000000"/>
              </a:solidFill>
            </a:rPr>
          </a:br>
          <a:br>
            <a:rPr lang="en-GB" sz="1100" baseline="0">
              <a:solidFill>
                <a:sysClr val="windowText" lastClr="000000"/>
              </a:solidFill>
            </a:rPr>
          </a:br>
          <a:r>
            <a:rPr lang="en-GB" sz="1100" baseline="0">
              <a:solidFill>
                <a:sysClr val="windowText" lastClr="000000"/>
              </a:solidFill>
            </a:rPr>
            <a:t>Here for information</a:t>
          </a:r>
          <a:endParaRPr lang="en-GB" sz="1100">
            <a:solidFill>
              <a:sysClr val="windowText" lastClr="000000"/>
            </a:solidFill>
          </a:endParaRPr>
        </a:p>
      </xdr:txBody>
    </xdr:sp>
    <xdr:clientData/>
  </xdr:twoCellAnchor>
  <xdr:twoCellAnchor>
    <xdr:from>
      <xdr:col>20</xdr:col>
      <xdr:colOff>209550</xdr:colOff>
      <xdr:row>3</xdr:row>
      <xdr:rowOff>1231900</xdr:rowOff>
    </xdr:from>
    <xdr:to>
      <xdr:col>24</xdr:col>
      <xdr:colOff>38100</xdr:colOff>
      <xdr:row>5</xdr:row>
      <xdr:rowOff>298450</xdr:rowOff>
    </xdr:to>
    <xdr:sp macro="" textlink="">
      <xdr:nvSpPr>
        <xdr:cNvPr id="3" name="Rectangle: Folded Corner 2">
          <a:extLst>
            <a:ext uri="{FF2B5EF4-FFF2-40B4-BE49-F238E27FC236}">
              <a16:creationId xmlns:a16="http://schemas.microsoft.com/office/drawing/2014/main" id="{126FF71A-87E2-4AB8-9545-2E046E0F17E1}"/>
            </a:ext>
          </a:extLst>
        </xdr:cNvPr>
        <xdr:cNvSpPr/>
      </xdr:nvSpPr>
      <xdr:spPr>
        <a:xfrm>
          <a:off x="28975050" y="4318000"/>
          <a:ext cx="3359150" cy="1543050"/>
        </a:xfrm>
        <a:prstGeom prst="foldedCorner">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This table</a:t>
          </a:r>
          <a:r>
            <a:rPr lang="en-GB" sz="1100" baseline="0">
              <a:solidFill>
                <a:sysClr val="windowText" lastClr="000000"/>
              </a:solidFill>
            </a:rPr>
            <a:t> sorts threat actors by how 'far' away they are from the systems to be nicked, bricked and tricked.  </a:t>
          </a:r>
        </a:p>
        <a:p>
          <a:pPr algn="l"/>
          <a:endParaRPr lang="en-GB" sz="1100" baseline="0">
            <a:solidFill>
              <a:sysClr val="windowText" lastClr="000000"/>
            </a:solidFill>
          </a:endParaRPr>
        </a:p>
        <a:p>
          <a:pPr algn="l"/>
          <a:r>
            <a:rPr lang="en-GB" sz="1100" baseline="0">
              <a:solidFill>
                <a:sysClr val="windowText" lastClr="000000"/>
              </a:solidFill>
            </a:rPr>
            <a:t>This will influence how many barriers or hops they need to cover to reach the systems, and so where we could and should monitor for what.</a:t>
          </a:r>
        </a:p>
        <a:p>
          <a:pPr algn="l"/>
          <a:endParaRPr lang="en-GB" sz="1100" baseline="0">
            <a:solidFill>
              <a:sysClr val="windowText" lastClr="000000"/>
            </a:solidFill>
          </a:endParaRPr>
        </a:p>
        <a:p>
          <a:pPr algn="l"/>
          <a:endParaRPr lang="en-GB"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198438</xdr:colOff>
      <xdr:row>4</xdr:row>
      <xdr:rowOff>174625</xdr:rowOff>
    </xdr:from>
    <xdr:to>
      <xdr:col>16</xdr:col>
      <xdr:colOff>293688</xdr:colOff>
      <xdr:row>7</xdr:row>
      <xdr:rowOff>460375</xdr:rowOff>
    </xdr:to>
    <xdr:sp macro="" textlink="">
      <xdr:nvSpPr>
        <xdr:cNvPr id="2" name="Rectangle: Folded Corner 1">
          <a:extLst>
            <a:ext uri="{FF2B5EF4-FFF2-40B4-BE49-F238E27FC236}">
              <a16:creationId xmlns:a16="http://schemas.microsoft.com/office/drawing/2014/main" id="{F3464F25-6ACF-E5B5-0348-40082D94F7CC}"/>
            </a:ext>
          </a:extLst>
        </xdr:cNvPr>
        <xdr:cNvSpPr/>
      </xdr:nvSpPr>
      <xdr:spPr>
        <a:xfrm>
          <a:off x="14882813" y="2397125"/>
          <a:ext cx="5048250" cy="1952625"/>
        </a:xfrm>
        <a:prstGeom prst="foldedCorner">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From NIST</a:t>
          </a:r>
          <a:r>
            <a:rPr lang="en-GB" sz="1100" baseline="0">
              <a:solidFill>
                <a:sysClr val="windowText" lastClr="000000"/>
              </a:solidFill>
            </a:rPr>
            <a:t> Guide to Risk Assessment, Table E-2, with some modifications to add some types of attack and remove duplicates.</a:t>
          </a:r>
          <a:br>
            <a:rPr lang="en-GB" sz="1100" baseline="0">
              <a:solidFill>
                <a:sysClr val="windowText" lastClr="000000"/>
              </a:solidFill>
            </a:rPr>
          </a:br>
          <a:br>
            <a:rPr lang="en-GB" sz="1100" baseline="0">
              <a:solidFill>
                <a:sysClr val="windowText" lastClr="000000"/>
              </a:solidFill>
            </a:rPr>
          </a:br>
          <a:r>
            <a:rPr lang="en-GB" sz="1100" baseline="0">
              <a:solidFill>
                <a:sysClr val="windowText" lastClr="000000"/>
              </a:solidFill>
            </a:rPr>
            <a:t>This can be a useful list for picking out the elements "attack chains" when looking at complex attacks in the "Adversary Courses of Action", but is more detailed than needed on the first pass.</a:t>
          </a:r>
          <a:endParaRPr lang="en-GB"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7</xdr:row>
      <xdr:rowOff>0</xdr:rowOff>
    </xdr:from>
    <xdr:to>
      <xdr:col>8</xdr:col>
      <xdr:colOff>406400</xdr:colOff>
      <xdr:row>15</xdr:row>
      <xdr:rowOff>50800</xdr:rowOff>
    </xdr:to>
    <xdr:sp macro="" textlink="">
      <xdr:nvSpPr>
        <xdr:cNvPr id="2" name="Rectangle: Folded Corner 1">
          <a:extLst>
            <a:ext uri="{FF2B5EF4-FFF2-40B4-BE49-F238E27FC236}">
              <a16:creationId xmlns:a16="http://schemas.microsoft.com/office/drawing/2014/main" id="{B9212143-C1D8-48BA-B92C-CF7131303FAA}"/>
            </a:ext>
          </a:extLst>
        </xdr:cNvPr>
        <xdr:cNvSpPr/>
      </xdr:nvSpPr>
      <xdr:spPr>
        <a:xfrm>
          <a:off x="5302250" y="2755900"/>
          <a:ext cx="2844800" cy="1320800"/>
        </a:xfrm>
        <a:prstGeom prst="foldedCorner">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From NIST 800-30 Table E-4, use these to rate the attacks relevance</a:t>
          </a:r>
          <a:r>
            <a:rPr lang="en-GB" sz="1100" baseline="0">
              <a:solidFill>
                <a:sysClr val="windowText" lastClr="000000"/>
              </a:solidFill>
            </a:rPr>
            <a:t> to your situation</a:t>
          </a:r>
        </a:p>
        <a:p>
          <a:pPr algn="l"/>
          <a:endParaRPr lang="en-GB"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241300</xdr:colOff>
      <xdr:row>5</xdr:row>
      <xdr:rowOff>234950</xdr:rowOff>
    </xdr:from>
    <xdr:to>
      <xdr:col>10</xdr:col>
      <xdr:colOff>38100</xdr:colOff>
      <xdr:row>9</xdr:row>
      <xdr:rowOff>133350</xdr:rowOff>
    </xdr:to>
    <xdr:sp macro="" textlink="">
      <xdr:nvSpPr>
        <xdr:cNvPr id="2" name="Rectangle: Folded Corner 1">
          <a:extLst>
            <a:ext uri="{FF2B5EF4-FFF2-40B4-BE49-F238E27FC236}">
              <a16:creationId xmlns:a16="http://schemas.microsoft.com/office/drawing/2014/main" id="{7C39F64A-9772-9400-BEEC-DCE82412C24B}"/>
            </a:ext>
          </a:extLst>
        </xdr:cNvPr>
        <xdr:cNvSpPr/>
      </xdr:nvSpPr>
      <xdr:spPr>
        <a:xfrm>
          <a:off x="6985000" y="1974850"/>
          <a:ext cx="2844800" cy="1320800"/>
        </a:xfrm>
        <a:prstGeom prst="foldedCorner">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This is a bespoke table to categorise</a:t>
          </a:r>
          <a:r>
            <a:rPr lang="en-GB" sz="1100" baseline="0">
              <a:solidFill>
                <a:sysClr val="windowText" lastClr="000000"/>
              </a:solidFill>
            </a:rPr>
            <a:t> the effects of a Attack (table E), and so link between what an Adversary might do and what type of consequence there is</a:t>
          </a:r>
          <a:endParaRPr lang="en-GB"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9</xdr:row>
      <xdr:rowOff>0</xdr:rowOff>
    </xdr:from>
    <xdr:to>
      <xdr:col>4</xdr:col>
      <xdr:colOff>609600</xdr:colOff>
      <xdr:row>18</xdr:row>
      <xdr:rowOff>184150</xdr:rowOff>
    </xdr:to>
    <xdr:sp macro="" textlink="">
      <xdr:nvSpPr>
        <xdr:cNvPr id="2" name="Rectangle: Folded Corner 1">
          <a:extLst>
            <a:ext uri="{FF2B5EF4-FFF2-40B4-BE49-F238E27FC236}">
              <a16:creationId xmlns:a16="http://schemas.microsoft.com/office/drawing/2014/main" id="{1DD40E55-60BF-4213-B8D3-108CB1B3CE99}"/>
            </a:ext>
          </a:extLst>
        </xdr:cNvPr>
        <xdr:cNvSpPr/>
      </xdr:nvSpPr>
      <xdr:spPr>
        <a:xfrm>
          <a:off x="2190750" y="4114800"/>
          <a:ext cx="3149600" cy="1955800"/>
        </a:xfrm>
        <a:prstGeom prst="foldedCorner">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For the full assessment, these impacts should be tied to the asset that</a:t>
          </a:r>
          <a:r>
            <a:rPr lang="en-GB" sz="1100" baseline="0">
              <a:solidFill>
                <a:sysClr val="windowText" lastClr="000000"/>
              </a:solidFill>
            </a:rPr>
            <a:t> the adversary has attacked. That is, these will depend on what asset has been affected.</a:t>
          </a:r>
          <a:br>
            <a:rPr lang="en-GB" sz="1100" baseline="0">
              <a:solidFill>
                <a:sysClr val="windowText" lastClr="000000"/>
              </a:solidFill>
            </a:rPr>
          </a:br>
          <a:br>
            <a:rPr lang="en-GB" sz="1100" baseline="0">
              <a:solidFill>
                <a:sysClr val="windowText" lastClr="000000"/>
              </a:solidFill>
            </a:rPr>
          </a:br>
          <a:r>
            <a:rPr lang="en-GB" sz="1100" baseline="0">
              <a:solidFill>
                <a:sysClr val="windowText" lastClr="000000"/>
              </a:solidFill>
            </a:rPr>
            <a:t>However, you can run through the attacks in this workbook and create a quick and dirty assessment of what you think that attack might do to your situation</a:t>
          </a:r>
          <a:endParaRPr lang="en-GB" sz="1100">
            <a:solidFill>
              <a:sysClr val="windowText" lastClr="000000"/>
            </a:solidFill>
          </a:endParaRPr>
        </a:p>
        <a:p>
          <a:pPr algn="l"/>
          <a:endParaRPr lang="en-GB" sz="1100" baseline="0">
            <a:solidFill>
              <a:sysClr val="windowText" lastClr="000000"/>
            </a:solidFill>
          </a:endParaRPr>
        </a:p>
        <a:p>
          <a:pPr algn="l"/>
          <a:endParaRPr lang="en-GB" sz="1100">
            <a:solidFill>
              <a:sysClr val="windowText" lastClr="00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D4E390-8F88-47FC-BF8F-854A0258B71B}" name="AdversaryProperties" displayName="AdversaryProperties" ref="A1:F6" totalsRowShown="0" headerRowDxfId="48">
  <autoFilter ref="A1:F6" xr:uid="{81D4E390-8F88-47FC-BF8F-854A0258B71B}"/>
  <tableColumns count="6">
    <tableColumn id="1" xr3:uid="{95A7CEC7-71D1-424F-8D47-3254622DC251}" name="Scale"/>
    <tableColumn id="2" xr3:uid="{DC11CBE7-5BC6-4681-86DB-B9ED714C6475}" name="Percent" dataDxfId="47"/>
    <tableColumn id="3" xr3:uid="{9E990EFC-3DF7-4B67-BE2A-AF6FF318DE4F}" name="Points" dataDxfId="46"/>
    <tableColumn id="4" xr3:uid="{38028E26-EEF2-42B0-8782-66C6D41B366A}" name="Adversary Capability (NIST 800-30 D-3)" dataDxfId="45"/>
    <tableColumn id="5" xr3:uid="{6950422F-6CDB-4932-AF1A-1177F24D5FD7}" name="Adversary Intent (D-4)" dataDxfId="44"/>
    <tableColumn id="6" xr3:uid="{F5AB5F95-19B9-4FA5-B53A-3CFC519F8333}" name="Targetting (D-5)" dataDxfId="4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A234D6-F3F8-4A2B-9A33-E20346B62A78}" name="ThreatActionRelevance" displayName="ThreatActionRelevance" ref="A1:C7" totalsRowShown="0" headerRowDxfId="42" dataDxfId="41">
  <autoFilter ref="A1:C7" xr:uid="{11A234D6-F3F8-4A2B-9A33-E20346B62A78}"/>
  <tableColumns count="3">
    <tableColumn id="1" xr3:uid="{DB9428CF-7855-4A3E-B83A-1068CA6F1541}" name="Relevance" dataDxfId="40"/>
    <tableColumn id="3" xr3:uid="{150E7663-8BD7-4FF5-B12B-7E90D2A73038}" name="Points" dataDxfId="39"/>
    <tableColumn id="4" xr3:uid="{455E576E-0B05-4FE5-8514-22AF3E504118}" name="Attack has been…" dataDxfId="3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F3A5A2-12C0-4DEE-A64B-71E6D81A0E86}" name="ActionEffect" displayName="ActionEffect" ref="A1:B10" totalsRowShown="0" headerRowBorderDxfId="37" tableBorderDxfId="36" totalsRowBorderDxfId="35">
  <autoFilter ref="A1:B10" xr:uid="{E7F3A5A2-12C0-4DEE-A64B-71E6D81A0E86}"/>
  <tableColumns count="2">
    <tableColumn id="1" xr3:uid="{AA336614-4713-495D-AE75-2A73F22BE51C}" name="Action Effect" dataDxfId="34" dataCellStyle="Normal 2"/>
    <tableColumn id="2" xr3:uid="{B4C209EE-AA4D-4045-BA0B-4674AFCE4613}" name="Description" dataDxfId="33" dataCellStyle="Normal 2"/>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publications/explaining-uncertainty-in-uk-intelligence-assessment/explaining-uncertainty-in-uk-intelligence-assessment" TargetMode="External"/><Relationship Id="rId1" Type="http://schemas.openxmlformats.org/officeDocument/2006/relationships/hyperlink" Target="https://csrc.nist.gov/pubs/sp/800/30/r1/fina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F60FC-78B6-4362-A07D-2696F56A643C}">
  <dimension ref="M9:M11"/>
  <sheetViews>
    <sheetView workbookViewId="0">
      <selection activeCell="M27" sqref="M27"/>
    </sheetView>
  </sheetViews>
  <sheetFormatPr defaultRowHeight="12.5"/>
  <sheetData>
    <row r="9" spans="13:13">
      <c r="M9" s="3" t="s">
        <v>25</v>
      </c>
    </row>
    <row r="11" spans="13:13">
      <c r="M11" s="3" t="s">
        <v>26</v>
      </c>
    </row>
  </sheetData>
  <hyperlinks>
    <hyperlink ref="M9" r:id="rId1" xr:uid="{F3158EAD-1686-45FE-8F5F-29C27B52BCBE}"/>
    <hyperlink ref="M11" r:id="rId2" display="PHIA Probability Yardstick" xr:uid="{D9D45DB1-01C8-44F6-96F6-E3EF9B7E8C4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DA0CF-5F07-42D9-B5A6-69173B2CF349}">
  <sheetPr>
    <tabColor rgb="FFFF5050"/>
  </sheetPr>
  <dimension ref="A1:Q45"/>
  <sheetViews>
    <sheetView zoomScaleNormal="100" workbookViewId="0">
      <pane ySplit="1" topLeftCell="A2" activePane="bottomLeft" state="frozen"/>
      <selection pane="bottomLeft" activeCell="G10" sqref="G10"/>
    </sheetView>
  </sheetViews>
  <sheetFormatPr defaultColWidth="9.1796875" defaultRowHeight="14"/>
  <cols>
    <col min="1" max="1" width="20.453125" style="81" customWidth="1"/>
    <col min="2" max="2" width="33" style="60" customWidth="1"/>
    <col min="3" max="3" width="23.81640625" style="53" customWidth="1"/>
    <col min="4" max="4" width="70.81640625" style="59" customWidth="1"/>
    <col min="5" max="5" width="29.1796875" style="58" customWidth="1"/>
    <col min="6" max="8" width="10.81640625" style="57" customWidth="1"/>
    <col min="9" max="9" width="8.26953125" style="57" customWidth="1"/>
    <col min="10" max="10" width="10.1796875" style="56" customWidth="1"/>
    <col min="11" max="11" width="27.453125" style="55" customWidth="1"/>
    <col min="12" max="12" width="9.1796875" style="55"/>
    <col min="13" max="13" width="14.26953125" style="53" customWidth="1"/>
    <col min="14" max="14" width="14.26953125" style="54" customWidth="1"/>
    <col min="15" max="21" width="14.26953125" style="53" customWidth="1"/>
    <col min="22" max="23" width="12.7265625" style="53" customWidth="1"/>
    <col min="24" max="25" width="12.26953125" style="53" customWidth="1"/>
    <col min="26" max="16384" width="9.1796875" style="53"/>
  </cols>
  <sheetData>
    <row r="1" spans="1:17" s="68" customFormat="1" ht="41.5" customHeight="1">
      <c r="A1" s="79" t="s">
        <v>241</v>
      </c>
      <c r="B1" s="75" t="s">
        <v>287</v>
      </c>
      <c r="C1" s="78" t="s">
        <v>242</v>
      </c>
      <c r="D1" s="77" t="s">
        <v>2</v>
      </c>
      <c r="E1" s="76" t="s">
        <v>240</v>
      </c>
      <c r="F1" s="75" t="s">
        <v>243</v>
      </c>
      <c r="G1" s="75" t="s">
        <v>244</v>
      </c>
      <c r="H1" s="74" t="s">
        <v>245</v>
      </c>
      <c r="I1" s="74" t="s">
        <v>239</v>
      </c>
      <c r="J1" s="73" t="s">
        <v>238</v>
      </c>
      <c r="K1" s="72" t="s">
        <v>189</v>
      </c>
      <c r="N1" s="54"/>
      <c r="O1" s="71"/>
      <c r="P1" s="71"/>
      <c r="Q1" s="71"/>
    </row>
    <row r="2" spans="1:17" ht="41.5" customHeight="1">
      <c r="A2" s="83" t="s">
        <v>288</v>
      </c>
      <c r="B2" s="84" t="s">
        <v>237</v>
      </c>
      <c r="C2" s="85" t="s">
        <v>235</v>
      </c>
      <c r="D2" s="66" t="s">
        <v>246</v>
      </c>
      <c r="E2" s="86"/>
      <c r="F2" s="83" t="s">
        <v>6</v>
      </c>
      <c r="G2" s="83" t="s">
        <v>6</v>
      </c>
      <c r="H2" s="83" t="s">
        <v>15</v>
      </c>
      <c r="I2" s="83">
        <f>VLOOKUP(F2, AdversaryProperties[],3, FALSE)*VLOOKUP(G2, AdversaryProperties[],3, FALSE)*VLOOKUP(H2, AdversaryProperties[],3, FALSE)</f>
        <v>32</v>
      </c>
      <c r="J2" s="87" t="s">
        <v>200</v>
      </c>
      <c r="K2" s="65"/>
      <c r="M2" s="68"/>
    </row>
    <row r="3" spans="1:17" ht="41.5" customHeight="1">
      <c r="A3" s="83" t="s">
        <v>289</v>
      </c>
      <c r="B3" s="84" t="s">
        <v>236</v>
      </c>
      <c r="C3" s="85" t="s">
        <v>235</v>
      </c>
      <c r="D3" s="66" t="s">
        <v>247</v>
      </c>
      <c r="E3" s="86"/>
      <c r="F3" s="83" t="s">
        <v>9</v>
      </c>
      <c r="G3" s="83" t="s">
        <v>6</v>
      </c>
      <c r="H3" s="83" t="s">
        <v>15</v>
      </c>
      <c r="I3" s="83">
        <f>VLOOKUP(F3, AdversaryProperties[],3, FALSE)*VLOOKUP(G3, AdversaryProperties[],3, FALSE)*VLOOKUP(H3, AdversaryProperties[],3, FALSE)</f>
        <v>20</v>
      </c>
      <c r="J3" s="87" t="s">
        <v>200</v>
      </c>
      <c r="K3" s="65"/>
      <c r="M3" s="68"/>
    </row>
    <row r="4" spans="1:17" s="67" customFormat="1" ht="41.5" customHeight="1">
      <c r="A4" s="83" t="s">
        <v>290</v>
      </c>
      <c r="B4" s="84" t="s">
        <v>234</v>
      </c>
      <c r="C4" s="85" t="s">
        <v>235</v>
      </c>
      <c r="D4" s="66" t="s">
        <v>233</v>
      </c>
      <c r="E4" s="86"/>
      <c r="F4" s="83" t="s">
        <v>12</v>
      </c>
      <c r="G4" s="83" t="s">
        <v>12</v>
      </c>
      <c r="H4" s="83" t="s">
        <v>15</v>
      </c>
      <c r="I4" s="83">
        <f>VLOOKUP(F4, AdversaryProperties[],3, FALSE)*VLOOKUP(G4, AdversaryProperties[],3, FALSE)*VLOOKUP(H4, AdversaryProperties[],3, FALSE)</f>
        <v>2</v>
      </c>
      <c r="J4" s="87" t="s">
        <v>200</v>
      </c>
      <c r="K4" s="65"/>
      <c r="N4" s="69"/>
      <c r="O4" s="68"/>
      <c r="P4" s="53"/>
      <c r="Q4" s="53"/>
    </row>
    <row r="5" spans="1:17" s="67" customFormat="1" ht="41.5" customHeight="1">
      <c r="A5" s="83" t="s">
        <v>291</v>
      </c>
      <c r="B5" s="84" t="s">
        <v>232</v>
      </c>
      <c r="C5" s="85" t="s">
        <v>231</v>
      </c>
      <c r="D5" s="66" t="s">
        <v>248</v>
      </c>
      <c r="E5" s="86"/>
      <c r="F5" s="83" t="s">
        <v>6</v>
      </c>
      <c r="G5" s="83" t="s">
        <v>9</v>
      </c>
      <c r="H5" s="83" t="s">
        <v>9</v>
      </c>
      <c r="I5" s="83">
        <f>VLOOKUP(F5, AdversaryProperties[],3, FALSE)*VLOOKUP(G5, AdversaryProperties[],3, FALSE)*VLOOKUP(H5, AdversaryProperties[],3, FALSE)</f>
        <v>200</v>
      </c>
      <c r="J5" s="87" t="s">
        <v>195</v>
      </c>
      <c r="K5" s="65"/>
      <c r="N5" s="69"/>
      <c r="O5" s="68"/>
      <c r="P5" s="53"/>
      <c r="Q5" s="53"/>
    </row>
    <row r="6" spans="1:17" s="67" customFormat="1" ht="41.5" customHeight="1">
      <c r="A6" s="83" t="s">
        <v>292</v>
      </c>
      <c r="B6" s="84" t="s">
        <v>230</v>
      </c>
      <c r="C6" s="88" t="s">
        <v>231</v>
      </c>
      <c r="D6" s="66" t="s">
        <v>249</v>
      </c>
      <c r="E6" s="86"/>
      <c r="F6" s="83" t="s">
        <v>12</v>
      </c>
      <c r="G6" s="83" t="s">
        <v>6</v>
      </c>
      <c r="H6" s="83" t="s">
        <v>6</v>
      </c>
      <c r="I6" s="83">
        <f>VLOOKUP(F6, AdversaryProperties[],3, FALSE)*VLOOKUP(G6, AdversaryProperties[],3, FALSE)*VLOOKUP(H6, AdversaryProperties[],3, FALSE)</f>
        <v>128</v>
      </c>
      <c r="J6" s="89" t="s">
        <v>195</v>
      </c>
      <c r="K6" s="70"/>
      <c r="N6" s="69"/>
      <c r="O6" s="68"/>
      <c r="P6" s="53"/>
      <c r="Q6" s="53"/>
    </row>
    <row r="7" spans="1:17" s="67" customFormat="1" ht="41.5" customHeight="1">
      <c r="A7" s="83" t="s">
        <v>293</v>
      </c>
      <c r="B7" s="84" t="s">
        <v>229</v>
      </c>
      <c r="C7" s="85" t="s">
        <v>227</v>
      </c>
      <c r="D7" s="66" t="s">
        <v>228</v>
      </c>
      <c r="E7" s="86"/>
      <c r="F7" s="83" t="s">
        <v>12</v>
      </c>
      <c r="G7" s="83" t="s">
        <v>9</v>
      </c>
      <c r="H7" s="83" t="s">
        <v>3</v>
      </c>
      <c r="I7" s="83">
        <f>VLOOKUP(F7, AdversaryProperties[],3, FALSE)*VLOOKUP(G7, AdversaryProperties[],3, FALSE)*VLOOKUP(H7, AdversaryProperties[],3, FALSE)</f>
        <v>100</v>
      </c>
      <c r="J7" s="87" t="s">
        <v>200</v>
      </c>
      <c r="K7" s="65"/>
      <c r="N7" s="69"/>
      <c r="O7" s="68"/>
      <c r="P7" s="53"/>
      <c r="Q7" s="53"/>
    </row>
    <row r="8" spans="1:17" s="67" customFormat="1" ht="41.5" customHeight="1">
      <c r="A8" s="83" t="s">
        <v>294</v>
      </c>
      <c r="B8" s="84" t="s">
        <v>226</v>
      </c>
      <c r="C8" s="85" t="s">
        <v>227</v>
      </c>
      <c r="D8" s="66" t="s">
        <v>225</v>
      </c>
      <c r="E8" s="86"/>
      <c r="F8" s="83" t="s">
        <v>9</v>
      </c>
      <c r="G8" s="83" t="s">
        <v>6</v>
      </c>
      <c r="H8" s="83" t="s">
        <v>3</v>
      </c>
      <c r="I8" s="83">
        <f>VLOOKUP(F8, AdversaryProperties[],3, FALSE)*VLOOKUP(G8, AdversaryProperties[],3, FALSE)*VLOOKUP(H8, AdversaryProperties[],3, FALSE)</f>
        <v>400</v>
      </c>
      <c r="J8" s="87" t="s">
        <v>195</v>
      </c>
      <c r="K8" s="65"/>
      <c r="N8" s="69"/>
      <c r="O8" s="68"/>
      <c r="P8" s="53"/>
      <c r="Q8" s="53"/>
    </row>
    <row r="9" spans="1:17" s="67" customFormat="1" ht="41.5" customHeight="1">
      <c r="A9" s="83" t="s">
        <v>295</v>
      </c>
      <c r="B9" s="84" t="s">
        <v>20</v>
      </c>
      <c r="C9" s="85" t="s">
        <v>223</v>
      </c>
      <c r="D9" s="66" t="s">
        <v>224</v>
      </c>
      <c r="E9" s="86"/>
      <c r="F9" s="83" t="s">
        <v>3</v>
      </c>
      <c r="G9" s="83" t="s">
        <v>12</v>
      </c>
      <c r="H9" s="83" t="s">
        <v>3</v>
      </c>
      <c r="I9" s="83">
        <f>VLOOKUP(F9, AdversaryProperties[],3, FALSE)*VLOOKUP(G9, AdversaryProperties[],3, FALSE)*VLOOKUP(H9, AdversaryProperties[],3, FALSE)</f>
        <v>200</v>
      </c>
      <c r="J9" s="87" t="s">
        <v>200</v>
      </c>
      <c r="K9" s="65"/>
    </row>
    <row r="10" spans="1:17" s="67" customFormat="1" ht="41.5" customHeight="1">
      <c r="A10" s="83" t="s">
        <v>296</v>
      </c>
      <c r="B10" s="84" t="s">
        <v>222</v>
      </c>
      <c r="C10" s="85" t="s">
        <v>223</v>
      </c>
      <c r="D10" s="66" t="s">
        <v>221</v>
      </c>
      <c r="E10" s="86"/>
      <c r="F10" s="83" t="s">
        <v>3</v>
      </c>
      <c r="G10" s="83" t="s">
        <v>12</v>
      </c>
      <c r="H10" s="83" t="s">
        <v>3</v>
      </c>
      <c r="I10" s="83">
        <f>VLOOKUP(F10, AdversaryProperties[],3, FALSE)*VLOOKUP(G10, AdversaryProperties[],3, FALSE)*VLOOKUP(H10, AdversaryProperties[],3, FALSE)</f>
        <v>200</v>
      </c>
      <c r="J10" s="87" t="s">
        <v>195</v>
      </c>
      <c r="K10" s="65"/>
    </row>
    <row r="11" spans="1:17" ht="41.5" customHeight="1">
      <c r="A11" s="83" t="s">
        <v>297</v>
      </c>
      <c r="B11" s="84" t="s">
        <v>23</v>
      </c>
      <c r="C11" s="85" t="s">
        <v>220</v>
      </c>
      <c r="D11" s="66" t="s">
        <v>219</v>
      </c>
      <c r="E11" s="90"/>
      <c r="F11" s="83" t="s">
        <v>3</v>
      </c>
      <c r="G11" s="83" t="s">
        <v>12</v>
      </c>
      <c r="H11" s="83" t="s">
        <v>12</v>
      </c>
      <c r="I11" s="83">
        <f>VLOOKUP(F11, AdversaryProperties[],3, FALSE)*VLOOKUP(G11, AdversaryProperties[],3, FALSE)*VLOOKUP(H11, AdversaryProperties[],3, FALSE)</f>
        <v>40</v>
      </c>
      <c r="J11" s="87" t="s">
        <v>195</v>
      </c>
      <c r="K11" s="65"/>
    </row>
    <row r="12" spans="1:17" ht="41.5" customHeight="1">
      <c r="A12" s="83" t="s">
        <v>298</v>
      </c>
      <c r="B12" s="84" t="s">
        <v>218</v>
      </c>
      <c r="C12" s="85" t="s">
        <v>216</v>
      </c>
      <c r="D12" s="66" t="s">
        <v>217</v>
      </c>
      <c r="E12" s="86" t="s">
        <v>250</v>
      </c>
      <c r="F12" s="83" t="s">
        <v>6</v>
      </c>
      <c r="G12" s="83" t="s">
        <v>9</v>
      </c>
      <c r="H12" s="83" t="s">
        <v>9</v>
      </c>
      <c r="I12" s="83">
        <f>VLOOKUP(F12, AdversaryProperties[],3, FALSE)*VLOOKUP(G12, AdversaryProperties[],3, FALSE)*VLOOKUP(H12, AdversaryProperties[],3, FALSE)</f>
        <v>200</v>
      </c>
      <c r="J12" s="87" t="s">
        <v>195</v>
      </c>
      <c r="K12" s="65"/>
    </row>
    <row r="13" spans="1:17" ht="41.5" customHeight="1">
      <c r="A13" s="83" t="s">
        <v>299</v>
      </c>
      <c r="B13" s="84" t="s">
        <v>215</v>
      </c>
      <c r="C13" s="85" t="s">
        <v>216</v>
      </c>
      <c r="D13" s="66" t="s">
        <v>214</v>
      </c>
      <c r="E13" s="86" t="s">
        <v>213</v>
      </c>
      <c r="F13" s="83" t="s">
        <v>6</v>
      </c>
      <c r="G13" s="83" t="s">
        <v>9</v>
      </c>
      <c r="H13" s="83" t="s">
        <v>9</v>
      </c>
      <c r="I13" s="83">
        <f>VLOOKUP(F13, AdversaryProperties[],3, FALSE)*VLOOKUP(G13, AdversaryProperties[],3, FALSE)*VLOOKUP(H13, AdversaryProperties[],3, FALSE)</f>
        <v>200</v>
      </c>
      <c r="J13" s="87" t="s">
        <v>195</v>
      </c>
      <c r="K13" s="65"/>
    </row>
    <row r="14" spans="1:17" ht="41.5" customHeight="1">
      <c r="A14" s="83" t="s">
        <v>300</v>
      </c>
      <c r="B14" s="84" t="s">
        <v>211</v>
      </c>
      <c r="C14" s="85" t="s">
        <v>212</v>
      </c>
      <c r="D14" s="66" t="s">
        <v>210</v>
      </c>
      <c r="E14" s="86"/>
      <c r="F14" s="83" t="s">
        <v>6</v>
      </c>
      <c r="G14" s="83" t="s">
        <v>15</v>
      </c>
      <c r="H14" s="83" t="s">
        <v>15</v>
      </c>
      <c r="I14" s="83">
        <f>VLOOKUP(F14, AdversaryProperties[],3, FALSE)*VLOOKUP(G14, AdversaryProperties[],3, FALSE)*VLOOKUP(H14, AdversaryProperties[],3, FALSE)</f>
        <v>2</v>
      </c>
      <c r="J14" s="87" t="s">
        <v>200</v>
      </c>
      <c r="K14" s="65"/>
    </row>
    <row r="15" spans="1:17" ht="41.5" customHeight="1">
      <c r="A15" s="83" t="s">
        <v>301</v>
      </c>
      <c r="B15" s="84" t="s">
        <v>208</v>
      </c>
      <c r="C15" s="85" t="s">
        <v>209</v>
      </c>
      <c r="D15" s="66" t="s">
        <v>207</v>
      </c>
      <c r="E15" s="86" t="s">
        <v>206</v>
      </c>
      <c r="F15" s="83" t="s">
        <v>6</v>
      </c>
      <c r="G15" s="83" t="s">
        <v>12</v>
      </c>
      <c r="H15" s="83" t="s">
        <v>15</v>
      </c>
      <c r="I15" s="83">
        <f>VLOOKUP(F15, AdversaryProperties[],3, FALSE)*VLOOKUP(G15, AdversaryProperties[],3, FALSE)*VLOOKUP(H15, AdversaryProperties[],3, FALSE)</f>
        <v>8</v>
      </c>
      <c r="J15" s="87" t="s">
        <v>200</v>
      </c>
      <c r="K15" s="65"/>
    </row>
    <row r="16" spans="1:17" ht="41.5" customHeight="1">
      <c r="A16" s="83" t="s">
        <v>302</v>
      </c>
      <c r="B16" s="84" t="s">
        <v>205</v>
      </c>
      <c r="C16" s="85" t="s">
        <v>203</v>
      </c>
      <c r="D16" s="66" t="s">
        <v>204</v>
      </c>
      <c r="E16" s="86"/>
      <c r="F16" s="83" t="s">
        <v>6</v>
      </c>
      <c r="G16" s="83" t="s">
        <v>12</v>
      </c>
      <c r="H16" s="83" t="s">
        <v>15</v>
      </c>
      <c r="I16" s="83">
        <f>VLOOKUP(F16, AdversaryProperties[],3, FALSE)*VLOOKUP(G16, AdversaryProperties[],3, FALSE)*VLOOKUP(H16, AdversaryProperties[],3, FALSE)</f>
        <v>8</v>
      </c>
      <c r="J16" s="87" t="s">
        <v>200</v>
      </c>
      <c r="K16" s="65"/>
    </row>
    <row r="17" spans="1:14" ht="41.5" customHeight="1">
      <c r="A17" s="83" t="s">
        <v>303</v>
      </c>
      <c r="B17" s="84" t="s">
        <v>202</v>
      </c>
      <c r="C17" s="85" t="s">
        <v>203</v>
      </c>
      <c r="D17" s="66" t="s">
        <v>201</v>
      </c>
      <c r="E17" s="86"/>
      <c r="F17" s="83" t="s">
        <v>6</v>
      </c>
      <c r="G17" s="83" t="s">
        <v>9</v>
      </c>
      <c r="H17" s="83" t="s">
        <v>15</v>
      </c>
      <c r="I17" s="83">
        <f>VLOOKUP(F17, AdversaryProperties[],3, FALSE)*VLOOKUP(G17, AdversaryProperties[],3, FALSE)*VLOOKUP(H17, AdversaryProperties[],3, FALSE)</f>
        <v>20</v>
      </c>
      <c r="J17" s="87" t="s">
        <v>200</v>
      </c>
      <c r="K17" s="65"/>
    </row>
    <row r="18" spans="1:14" ht="41.5" customHeight="1">
      <c r="A18" s="83" t="s">
        <v>304</v>
      </c>
      <c r="B18" s="84" t="s">
        <v>198</v>
      </c>
      <c r="C18" s="85" t="s">
        <v>199</v>
      </c>
      <c r="D18" s="66" t="s">
        <v>197</v>
      </c>
      <c r="E18" s="86" t="s">
        <v>196</v>
      </c>
      <c r="F18" s="83" t="s">
        <v>3</v>
      </c>
      <c r="G18" s="83" t="s">
        <v>3</v>
      </c>
      <c r="H18" s="83" t="s">
        <v>15</v>
      </c>
      <c r="I18" s="83">
        <f>VLOOKUP(F18, AdversaryProperties[],3, FALSE)*VLOOKUP(G18, AdversaryProperties[],3, FALSE)*VLOOKUP(H18, AdversaryProperties[],3, FALSE)</f>
        <v>50</v>
      </c>
      <c r="J18" s="87" t="s">
        <v>195</v>
      </c>
      <c r="K18" s="65"/>
    </row>
    <row r="19" spans="1:14" ht="49.15" customHeight="1">
      <c r="A19" s="80"/>
      <c r="B19" s="63"/>
      <c r="D19" s="63"/>
      <c r="E19" s="64"/>
      <c r="F19" s="63"/>
      <c r="G19" s="63"/>
      <c r="H19" s="62"/>
      <c r="I19" s="62"/>
      <c r="J19" s="62"/>
      <c r="K19" s="53"/>
      <c r="N19" s="53"/>
    </row>
    <row r="20" spans="1:14" ht="49.15" customHeight="1">
      <c r="A20" s="80"/>
      <c r="B20" s="63"/>
      <c r="D20" s="63"/>
      <c r="E20" s="64"/>
      <c r="F20" s="63"/>
      <c r="G20" s="63"/>
      <c r="H20" s="62"/>
      <c r="I20" s="62"/>
      <c r="J20" s="62"/>
      <c r="K20" s="53"/>
      <c r="N20" s="53"/>
    </row>
    <row r="21" spans="1:14" ht="49.15" customHeight="1">
      <c r="A21" s="80"/>
      <c r="B21" s="63"/>
      <c r="D21" s="63"/>
      <c r="E21" s="64"/>
      <c r="F21" s="63"/>
      <c r="G21" s="63"/>
      <c r="H21" s="62"/>
      <c r="I21" s="62"/>
      <c r="J21" s="62"/>
      <c r="K21" s="53"/>
      <c r="N21" s="53"/>
    </row>
    <row r="22" spans="1:14" ht="49.15" customHeight="1">
      <c r="A22" s="80"/>
      <c r="B22" s="63"/>
      <c r="D22" s="63"/>
      <c r="E22" s="64"/>
      <c r="F22" s="63"/>
      <c r="G22" s="63"/>
      <c r="H22" s="62"/>
      <c r="I22" s="62"/>
      <c r="J22" s="62"/>
      <c r="K22" s="53"/>
    </row>
    <row r="23" spans="1:14" ht="49.15" customHeight="1">
      <c r="A23" s="80"/>
      <c r="B23" s="63"/>
      <c r="D23" s="63"/>
      <c r="E23" s="64"/>
      <c r="F23" s="63"/>
      <c r="G23" s="63"/>
      <c r="H23" s="62"/>
      <c r="I23" s="62"/>
      <c r="J23" s="62"/>
      <c r="K23" s="53"/>
    </row>
    <row r="45" spans="1:2">
      <c r="A45" s="82"/>
      <c r="B45" s="61"/>
    </row>
  </sheetData>
  <conditionalFormatting sqref="F2:H10">
    <cfRule type="cellIs" dxfId="32" priority="13" operator="notEqual">
      <formula>"Very High"</formula>
    </cfRule>
  </conditionalFormatting>
  <conditionalFormatting sqref="F2:H18">
    <cfRule type="containsText" dxfId="31" priority="8" stopIfTrue="1" operator="containsText" text="Very High">
      <formula>NOT(ISERROR(SEARCH("Very High",F2)))</formula>
    </cfRule>
    <cfRule type="containsText" dxfId="30" priority="9" stopIfTrue="1" operator="containsText" text="Very Low">
      <formula>NOT(ISERROR(SEARCH("Very Low",F2)))</formula>
    </cfRule>
    <cfRule type="containsText" dxfId="29" priority="10" stopIfTrue="1" operator="containsText" text="Low">
      <formula>NOT(ISERROR(SEARCH("Low",F2)))</formula>
    </cfRule>
    <cfRule type="containsText" dxfId="28" priority="11" stopIfTrue="1" operator="containsText" text="Moderate">
      <formula>NOT(ISERROR(SEARCH("Moderate",F2)))</formula>
    </cfRule>
    <cfRule type="containsText" dxfId="27" priority="12" stopIfTrue="1" operator="containsText" text="High">
      <formula>NOT(ISERROR(SEARCH("High",F2)))</formula>
    </cfRule>
  </conditionalFormatting>
  <conditionalFormatting sqref="F13:H14">
    <cfRule type="containsText" dxfId="26" priority="2" stopIfTrue="1" operator="containsText" text="Very High">
      <formula>NOT(ISERROR(SEARCH("Very High",F13)))</formula>
    </cfRule>
    <cfRule type="containsText" dxfId="25" priority="3" stopIfTrue="1" operator="containsText" text="Very Low">
      <formula>NOT(ISERROR(SEARCH("Very Low",F13)))</formula>
    </cfRule>
    <cfRule type="containsText" dxfId="24" priority="4" stopIfTrue="1" operator="containsText" text="Low">
      <formula>NOT(ISERROR(SEARCH("Low",F13)))</formula>
    </cfRule>
    <cfRule type="containsText" dxfId="23" priority="5" stopIfTrue="1" operator="containsText" text="Moderate">
      <formula>NOT(ISERROR(SEARCH("Moderate",F13)))</formula>
    </cfRule>
    <cfRule type="containsText" dxfId="22" priority="6" stopIfTrue="1" operator="containsText" text="High">
      <formula>NOT(ISERROR(SEARCH("High",F13)))</formula>
    </cfRule>
  </conditionalFormatting>
  <conditionalFormatting sqref="G17:H17">
    <cfRule type="expression" dxfId="21" priority="14">
      <formula>G17&lt;&gt;""</formula>
    </cfRule>
  </conditionalFormatting>
  <conditionalFormatting sqref="G18:H18">
    <cfRule type="expression" dxfId="20" priority="7">
      <formula>G18&lt;&gt;""</formula>
    </cfRule>
  </conditionalFormatting>
  <conditionalFormatting sqref="I24:I1048576 I1:I18">
    <cfRule type="colorScale" priority="17">
      <colorScale>
        <cfvo type="min"/>
        <cfvo type="max"/>
        <color rgb="FFFCFCFF"/>
        <color rgb="FFF8696B"/>
      </colorScale>
    </cfRule>
  </conditionalFormatting>
  <conditionalFormatting sqref="J1:J18 J24:J1048576">
    <cfRule type="containsText" dxfId="19" priority="15" operator="containsText" text="Yes">
      <formula>NOT(ISERROR(SEARCH("Yes",J1)))</formula>
    </cfRule>
    <cfRule type="containsText" dxfId="18" priority="16" operator="containsText" text="No">
      <formula>NOT(ISERROR(SEARCH("No",J1)))</formula>
    </cfRule>
  </conditionalFormatting>
  <pageMargins left="0.25" right="0.25" top="0.75" bottom="0.75" header="0.3" footer="0.3"/>
  <pageSetup paperSize="8" scale="90" fitToHeight="0" orientation="landscape"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1B5B5A-8BB0-4328-847C-7B6A9D6665C1}">
          <x14:formula1>
            <xm:f>'ADV Properties'!$A$2:$A$6</xm:f>
          </x14:formula1>
          <xm:sqref>F2:H18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outlinePr summaryBelow="0" summaryRight="0"/>
  </sheetPr>
  <dimension ref="A1:AA955"/>
  <sheetViews>
    <sheetView workbookViewId="0">
      <selection activeCell="F7" sqref="F7"/>
    </sheetView>
  </sheetViews>
  <sheetFormatPr defaultColWidth="12.6328125" defaultRowHeight="15.75" customHeight="1"/>
  <cols>
    <col min="1" max="2" width="12.6328125" style="10"/>
    <col min="3" max="3" width="8.90625" style="10" customWidth="1"/>
    <col min="4" max="4" width="50.08984375" customWidth="1"/>
    <col min="5" max="5" width="59.6328125" customWidth="1"/>
    <col min="6" max="6" width="53.36328125" customWidth="1"/>
    <col min="8" max="16" width="16.81640625" customWidth="1"/>
  </cols>
  <sheetData>
    <row r="1" spans="1:27" ht="48" customHeight="1" thickBot="1">
      <c r="A1" s="14" t="s">
        <v>27</v>
      </c>
      <c r="B1" s="14" t="s">
        <v>0</v>
      </c>
      <c r="C1" s="14" t="s">
        <v>1</v>
      </c>
      <c r="D1" s="15" t="s">
        <v>37</v>
      </c>
      <c r="E1" s="15" t="s">
        <v>38</v>
      </c>
      <c r="F1" s="15" t="s">
        <v>39</v>
      </c>
      <c r="G1" s="1"/>
      <c r="H1" s="96"/>
      <c r="I1" s="119" t="s">
        <v>282</v>
      </c>
      <c r="J1" s="120"/>
      <c r="K1" s="120"/>
      <c r="L1" s="120"/>
      <c r="M1" s="120"/>
      <c r="N1" s="120"/>
      <c r="O1" s="120"/>
      <c r="P1" s="121"/>
      <c r="Q1" s="1"/>
      <c r="R1" s="122" t="s">
        <v>281</v>
      </c>
      <c r="S1" s="124" t="s">
        <v>267</v>
      </c>
      <c r="T1" s="125"/>
      <c r="U1" s="125"/>
      <c r="V1" s="126"/>
      <c r="W1" s="124" t="s">
        <v>268</v>
      </c>
      <c r="X1" s="125"/>
      <c r="Y1" s="125"/>
      <c r="Z1" s="125"/>
      <c r="AA1" s="126"/>
    </row>
    <row r="2" spans="1:27" s="13" customFormat="1" ht="97.5" customHeight="1" thickBot="1">
      <c r="A2" s="5" t="s">
        <v>3</v>
      </c>
      <c r="B2" s="4" t="s">
        <v>4</v>
      </c>
      <c r="C2" s="4">
        <v>10</v>
      </c>
      <c r="D2" s="11" t="s">
        <v>5</v>
      </c>
      <c r="E2" s="11" t="s">
        <v>28</v>
      </c>
      <c r="F2" s="12" t="s">
        <v>33</v>
      </c>
      <c r="G2" s="11"/>
      <c r="H2" s="92"/>
      <c r="I2" s="95" t="s">
        <v>266</v>
      </c>
      <c r="J2" s="94" t="s">
        <v>265</v>
      </c>
      <c r="K2" s="94" t="s">
        <v>264</v>
      </c>
      <c r="L2" s="94" t="s">
        <v>263</v>
      </c>
      <c r="M2" s="94" t="s">
        <v>262</v>
      </c>
      <c r="N2" s="94" t="s">
        <v>261</v>
      </c>
      <c r="O2" s="94" t="s">
        <v>260</v>
      </c>
      <c r="P2" s="93" t="s">
        <v>259</v>
      </c>
      <c r="Q2" s="11"/>
      <c r="R2" s="123"/>
      <c r="S2" s="98" t="s">
        <v>269</v>
      </c>
      <c r="T2" s="99" t="s">
        <v>229</v>
      </c>
      <c r="U2" s="99" t="s">
        <v>270</v>
      </c>
      <c r="V2" s="100" t="s">
        <v>18</v>
      </c>
      <c r="W2" s="98" t="s">
        <v>23</v>
      </c>
      <c r="X2" s="99" t="s">
        <v>22</v>
      </c>
      <c r="Y2" s="99" t="s">
        <v>24</v>
      </c>
      <c r="Z2" s="99" t="s">
        <v>21</v>
      </c>
      <c r="AA2" s="100" t="s">
        <v>271</v>
      </c>
    </row>
    <row r="3" spans="1:27" s="13" customFormat="1" ht="97.5" customHeight="1">
      <c r="A3" s="6" t="s">
        <v>6</v>
      </c>
      <c r="B3" s="4" t="s">
        <v>7</v>
      </c>
      <c r="C3" s="4">
        <v>8</v>
      </c>
      <c r="D3" s="11" t="s">
        <v>8</v>
      </c>
      <c r="E3" s="11" t="s">
        <v>29</v>
      </c>
      <c r="F3" s="12" t="s">
        <v>34</v>
      </c>
      <c r="G3" s="11"/>
      <c r="H3" s="92"/>
      <c r="I3" s="105" t="s">
        <v>283</v>
      </c>
      <c r="J3" s="106" t="s">
        <v>258</v>
      </c>
      <c r="K3" s="106" t="s">
        <v>258</v>
      </c>
      <c r="L3" s="106" t="s">
        <v>257</v>
      </c>
      <c r="M3" s="106"/>
      <c r="N3" s="106"/>
      <c r="O3" s="106"/>
      <c r="P3" s="107" t="s">
        <v>256</v>
      </c>
      <c r="Q3" s="11"/>
      <c r="R3" s="97" t="s">
        <v>240</v>
      </c>
      <c r="S3" s="101" t="s">
        <v>272</v>
      </c>
      <c r="T3" s="102" t="s">
        <v>273</v>
      </c>
      <c r="U3" s="102" t="s">
        <v>274</v>
      </c>
      <c r="V3" s="103" t="s">
        <v>275</v>
      </c>
      <c r="W3" s="104" t="s">
        <v>276</v>
      </c>
      <c r="X3" s="102" t="s">
        <v>277</v>
      </c>
      <c r="Y3" s="102" t="s">
        <v>278</v>
      </c>
      <c r="Z3" s="102" t="s">
        <v>279</v>
      </c>
      <c r="AA3" s="103" t="s">
        <v>280</v>
      </c>
    </row>
    <row r="4" spans="1:27" s="13" customFormat="1" ht="97.5" customHeight="1">
      <c r="A4" s="7" t="s">
        <v>9</v>
      </c>
      <c r="B4" s="4" t="s">
        <v>10</v>
      </c>
      <c r="C4" s="4">
        <v>5</v>
      </c>
      <c r="D4" s="11" t="s">
        <v>11</v>
      </c>
      <c r="E4" s="12" t="s">
        <v>32</v>
      </c>
      <c r="F4" s="11" t="s">
        <v>35</v>
      </c>
      <c r="G4" s="11"/>
      <c r="H4" s="91" t="s">
        <v>255</v>
      </c>
      <c r="I4" s="108" t="s">
        <v>251</v>
      </c>
      <c r="J4" s="109" t="s">
        <v>253</v>
      </c>
      <c r="K4" s="110" t="s">
        <v>254</v>
      </c>
      <c r="L4" s="110" t="s">
        <v>253</v>
      </c>
      <c r="M4" s="110" t="s">
        <v>251</v>
      </c>
      <c r="N4" s="110"/>
      <c r="O4" s="110" t="s">
        <v>252</v>
      </c>
      <c r="P4" s="111" t="s">
        <v>251</v>
      </c>
      <c r="Q4" s="11"/>
      <c r="R4" s="11"/>
      <c r="S4" s="11"/>
      <c r="T4" s="11"/>
      <c r="U4" s="11"/>
      <c r="V4" s="11"/>
      <c r="W4" s="11"/>
      <c r="X4" s="11"/>
      <c r="Y4" s="11"/>
    </row>
    <row r="5" spans="1:27" s="13" customFormat="1" ht="97.5" customHeight="1">
      <c r="A5" s="8" t="s">
        <v>12</v>
      </c>
      <c r="B5" s="4" t="s">
        <v>13</v>
      </c>
      <c r="C5" s="4">
        <v>2</v>
      </c>
      <c r="D5" s="11" t="s">
        <v>14</v>
      </c>
      <c r="E5" s="12" t="s">
        <v>30</v>
      </c>
      <c r="F5" s="11" t="s">
        <v>36</v>
      </c>
      <c r="G5" s="11"/>
      <c r="H5" s="11"/>
      <c r="I5" s="11"/>
      <c r="J5" s="11"/>
      <c r="K5" s="11"/>
      <c r="L5" s="11"/>
      <c r="M5" s="11"/>
      <c r="N5" s="11"/>
      <c r="O5" s="11"/>
      <c r="P5" s="11"/>
      <c r="Q5" s="11"/>
      <c r="R5" s="11"/>
      <c r="S5" s="11"/>
      <c r="T5" s="11"/>
      <c r="U5" s="11"/>
      <c r="V5" s="11"/>
      <c r="W5" s="11"/>
      <c r="X5" s="11"/>
      <c r="Y5" s="11"/>
    </row>
    <row r="6" spans="1:27" s="13" customFormat="1" ht="97.5" customHeight="1">
      <c r="A6" s="9" t="s">
        <v>15</v>
      </c>
      <c r="B6" s="4" t="s">
        <v>16</v>
      </c>
      <c r="C6" s="4">
        <v>0.5</v>
      </c>
      <c r="D6" s="11" t="s">
        <v>17</v>
      </c>
      <c r="E6" s="12" t="s">
        <v>31</v>
      </c>
      <c r="F6" s="11" t="s">
        <v>373</v>
      </c>
      <c r="G6" s="11"/>
      <c r="H6" s="11"/>
      <c r="I6" s="11"/>
      <c r="J6" s="11"/>
      <c r="K6" s="11"/>
      <c r="L6" s="11"/>
      <c r="M6" s="11"/>
      <c r="N6" s="11"/>
      <c r="O6" s="11"/>
      <c r="P6" s="11"/>
      <c r="Q6" s="11"/>
      <c r="R6" s="11"/>
      <c r="S6" s="11"/>
      <c r="T6" s="11"/>
      <c r="U6" s="11"/>
      <c r="V6" s="11"/>
      <c r="W6" s="11"/>
      <c r="X6" s="11"/>
      <c r="Y6" s="11"/>
    </row>
    <row r="7" spans="1:27" ht="15.75" customHeight="1">
      <c r="D7" s="2"/>
    </row>
    <row r="8" spans="1:27" ht="12.5">
      <c r="D8" s="2"/>
    </row>
    <row r="9" spans="1:27" ht="12.5">
      <c r="D9" s="2"/>
    </row>
    <row r="10" spans="1:27" ht="12.5">
      <c r="D10" s="2"/>
    </row>
    <row r="11" spans="1:27" ht="12.5">
      <c r="D11" s="2"/>
    </row>
    <row r="12" spans="1:27" ht="12.5">
      <c r="D12" s="2"/>
    </row>
    <row r="13" spans="1:27" ht="12.5">
      <c r="D13" s="2"/>
    </row>
    <row r="14" spans="1:27" ht="12.5">
      <c r="D14" s="2"/>
    </row>
    <row r="15" spans="1:27" ht="12.5">
      <c r="D15" s="2"/>
    </row>
    <row r="16" spans="1:27" ht="12.5">
      <c r="D16" s="2"/>
    </row>
    <row r="17" spans="4:4" ht="12.5">
      <c r="D17" s="2"/>
    </row>
    <row r="18" spans="4:4" ht="12.5">
      <c r="D18" s="2"/>
    </row>
    <row r="19" spans="4:4" ht="12.5">
      <c r="D19" s="2"/>
    </row>
    <row r="20" spans="4:4" ht="12.5">
      <c r="D20" s="2"/>
    </row>
    <row r="21" spans="4:4" ht="12.5">
      <c r="D21" s="2"/>
    </row>
    <row r="22" spans="4:4" ht="12.5">
      <c r="D22" s="2"/>
    </row>
    <row r="23" spans="4:4" ht="12.5">
      <c r="D23" s="2"/>
    </row>
    <row r="24" spans="4:4" ht="12.5">
      <c r="D24" s="2"/>
    </row>
    <row r="25" spans="4:4" ht="12.5">
      <c r="D25" s="2"/>
    </row>
    <row r="26" spans="4:4" ht="12.5">
      <c r="D26" s="2"/>
    </row>
    <row r="27" spans="4:4" ht="12.5">
      <c r="D27" s="2"/>
    </row>
    <row r="28" spans="4:4" ht="12.5">
      <c r="D28" s="2"/>
    </row>
    <row r="29" spans="4:4" ht="12.5">
      <c r="D29" s="2"/>
    </row>
    <row r="30" spans="4:4" ht="12.5">
      <c r="D30" s="2"/>
    </row>
    <row r="31" spans="4:4" ht="12.5">
      <c r="D31" s="2"/>
    </row>
    <row r="32" spans="4:4" ht="12.5">
      <c r="D32" s="2"/>
    </row>
    <row r="33" spans="4:4" ht="12.5">
      <c r="D33" s="2"/>
    </row>
    <row r="34" spans="4:4" ht="12.5">
      <c r="D34" s="2"/>
    </row>
    <row r="35" spans="4:4" ht="12.5">
      <c r="D35" s="2"/>
    </row>
    <row r="36" spans="4:4" ht="12.5">
      <c r="D36" s="2"/>
    </row>
    <row r="37" spans="4:4" ht="12.5">
      <c r="D37" s="2"/>
    </row>
    <row r="38" spans="4:4" ht="12.5">
      <c r="D38" s="2"/>
    </row>
    <row r="39" spans="4:4" ht="12.5">
      <c r="D39" s="2"/>
    </row>
    <row r="40" spans="4:4" ht="12.5">
      <c r="D40" s="2"/>
    </row>
    <row r="41" spans="4:4" ht="12.5">
      <c r="D41" s="2"/>
    </row>
    <row r="42" spans="4:4" ht="12.5">
      <c r="D42" s="2"/>
    </row>
    <row r="43" spans="4:4" ht="12.5">
      <c r="D43" s="2"/>
    </row>
    <row r="44" spans="4:4" ht="12.5">
      <c r="D44" s="2"/>
    </row>
    <row r="45" spans="4:4" ht="12.5">
      <c r="D45" s="2"/>
    </row>
    <row r="46" spans="4:4" ht="12.5">
      <c r="D46" s="2"/>
    </row>
    <row r="47" spans="4:4" ht="12.5">
      <c r="D47" s="2"/>
    </row>
    <row r="48" spans="4:4" ht="12.5">
      <c r="D48" s="2"/>
    </row>
    <row r="49" spans="4:4" ht="12.5">
      <c r="D49" s="2"/>
    </row>
    <row r="50" spans="4:4" ht="12.5">
      <c r="D50" s="2"/>
    </row>
    <row r="51" spans="4:4" ht="12.5">
      <c r="D51" s="2"/>
    </row>
    <row r="52" spans="4:4" ht="12.5">
      <c r="D52" s="2"/>
    </row>
    <row r="53" spans="4:4" ht="12.5">
      <c r="D53" s="2"/>
    </row>
    <row r="54" spans="4:4" ht="12.5">
      <c r="D54" s="2"/>
    </row>
    <row r="55" spans="4:4" ht="12.5">
      <c r="D55" s="2"/>
    </row>
    <row r="56" spans="4:4" ht="12.5">
      <c r="D56" s="2"/>
    </row>
    <row r="57" spans="4:4" ht="12.5">
      <c r="D57" s="2"/>
    </row>
    <row r="58" spans="4:4" ht="12.5">
      <c r="D58" s="2"/>
    </row>
    <row r="59" spans="4:4" ht="12.5">
      <c r="D59" s="2"/>
    </row>
    <row r="60" spans="4:4" ht="12.5">
      <c r="D60" s="2"/>
    </row>
    <row r="61" spans="4:4" ht="12.5">
      <c r="D61" s="2"/>
    </row>
    <row r="62" spans="4:4" ht="12.5">
      <c r="D62" s="2"/>
    </row>
    <row r="63" spans="4:4" ht="12.5">
      <c r="D63" s="2"/>
    </row>
    <row r="64" spans="4:4" ht="12.5">
      <c r="D64" s="2"/>
    </row>
    <row r="65" spans="4:4" ht="12.5">
      <c r="D65" s="2"/>
    </row>
    <row r="66" spans="4:4" ht="12.5">
      <c r="D66" s="2"/>
    </row>
    <row r="67" spans="4:4" ht="12.5">
      <c r="D67" s="2"/>
    </row>
    <row r="68" spans="4:4" ht="12.5">
      <c r="D68" s="2"/>
    </row>
    <row r="69" spans="4:4" ht="12.5">
      <c r="D69" s="2"/>
    </row>
    <row r="70" spans="4:4" ht="12.5">
      <c r="D70" s="2"/>
    </row>
    <row r="71" spans="4:4" ht="12.5">
      <c r="D71" s="2"/>
    </row>
    <row r="72" spans="4:4" ht="12.5">
      <c r="D72" s="2"/>
    </row>
    <row r="73" spans="4:4" ht="12.5">
      <c r="D73" s="2"/>
    </row>
    <row r="74" spans="4:4" ht="12.5">
      <c r="D74" s="2"/>
    </row>
    <row r="75" spans="4:4" ht="12.5">
      <c r="D75" s="2"/>
    </row>
    <row r="76" spans="4:4" ht="12.5">
      <c r="D76" s="2"/>
    </row>
    <row r="77" spans="4:4" ht="12.5">
      <c r="D77" s="2"/>
    </row>
    <row r="78" spans="4:4" ht="12.5">
      <c r="D78" s="2"/>
    </row>
    <row r="79" spans="4:4" ht="12.5">
      <c r="D79" s="2"/>
    </row>
    <row r="80" spans="4:4" ht="12.5">
      <c r="D80" s="2"/>
    </row>
    <row r="81" spans="4:4" ht="12.5">
      <c r="D81" s="2"/>
    </row>
    <row r="82" spans="4:4" ht="12.5">
      <c r="D82" s="2"/>
    </row>
    <row r="83" spans="4:4" ht="12.5">
      <c r="D83" s="2"/>
    </row>
    <row r="84" spans="4:4" ht="12.5">
      <c r="D84" s="2"/>
    </row>
    <row r="85" spans="4:4" ht="12.5">
      <c r="D85" s="2"/>
    </row>
    <row r="86" spans="4:4" ht="12.5">
      <c r="D86" s="2"/>
    </row>
    <row r="87" spans="4:4" ht="12.5">
      <c r="D87" s="2"/>
    </row>
    <row r="88" spans="4:4" ht="12.5">
      <c r="D88" s="2"/>
    </row>
    <row r="89" spans="4:4" ht="12.5">
      <c r="D89" s="2"/>
    </row>
    <row r="90" spans="4:4" ht="12.5">
      <c r="D90" s="2"/>
    </row>
    <row r="91" spans="4:4" ht="12.5">
      <c r="D91" s="2"/>
    </row>
    <row r="92" spans="4:4" ht="12.5">
      <c r="D92" s="2"/>
    </row>
    <row r="93" spans="4:4" ht="12.5">
      <c r="D93" s="2"/>
    </row>
    <row r="94" spans="4:4" ht="12.5">
      <c r="D94" s="2"/>
    </row>
    <row r="95" spans="4:4" ht="12.5">
      <c r="D95" s="2"/>
    </row>
    <row r="96" spans="4:4" ht="12.5">
      <c r="D96" s="2"/>
    </row>
    <row r="97" spans="4:4" ht="12.5">
      <c r="D97" s="2"/>
    </row>
    <row r="98" spans="4:4" ht="12.5">
      <c r="D98" s="2"/>
    </row>
    <row r="99" spans="4:4" ht="12.5">
      <c r="D99" s="2"/>
    </row>
    <row r="100" spans="4:4" ht="12.5">
      <c r="D100" s="2"/>
    </row>
    <row r="101" spans="4:4" ht="12.5">
      <c r="D101" s="2"/>
    </row>
    <row r="102" spans="4:4" ht="12.5">
      <c r="D102" s="2"/>
    </row>
    <row r="103" spans="4:4" ht="12.5">
      <c r="D103" s="2"/>
    </row>
    <row r="104" spans="4:4" ht="12.5">
      <c r="D104" s="2"/>
    </row>
    <row r="105" spans="4:4" ht="12.5">
      <c r="D105" s="2"/>
    </row>
    <row r="106" spans="4:4" ht="12.5">
      <c r="D106" s="2"/>
    </row>
    <row r="107" spans="4:4" ht="12.5">
      <c r="D107" s="2"/>
    </row>
    <row r="108" spans="4:4" ht="12.5">
      <c r="D108" s="2"/>
    </row>
    <row r="109" spans="4:4" ht="12.5">
      <c r="D109" s="2"/>
    </row>
    <row r="110" spans="4:4" ht="12.5">
      <c r="D110" s="2"/>
    </row>
    <row r="111" spans="4:4" ht="12.5">
      <c r="D111" s="2"/>
    </row>
    <row r="112" spans="4:4" ht="12.5">
      <c r="D112" s="2"/>
    </row>
    <row r="113" spans="4:4" ht="12.5">
      <c r="D113" s="2"/>
    </row>
    <row r="114" spans="4:4" ht="12.5">
      <c r="D114" s="2"/>
    </row>
    <row r="115" spans="4:4" ht="12.5">
      <c r="D115" s="2"/>
    </row>
    <row r="116" spans="4:4" ht="12.5">
      <c r="D116" s="2"/>
    </row>
    <row r="117" spans="4:4" ht="12.5">
      <c r="D117" s="2"/>
    </row>
    <row r="118" spans="4:4" ht="12.5">
      <c r="D118" s="2"/>
    </row>
    <row r="119" spans="4:4" ht="12.5">
      <c r="D119" s="2"/>
    </row>
    <row r="120" spans="4:4" ht="12.5">
      <c r="D120" s="2"/>
    </row>
    <row r="121" spans="4:4" ht="12.5">
      <c r="D121" s="2"/>
    </row>
    <row r="122" spans="4:4" ht="12.5">
      <c r="D122" s="2"/>
    </row>
    <row r="123" spans="4:4" ht="12.5">
      <c r="D123" s="2"/>
    </row>
    <row r="124" spans="4:4" ht="12.5">
      <c r="D124" s="2"/>
    </row>
    <row r="125" spans="4:4" ht="12.5">
      <c r="D125" s="2"/>
    </row>
    <row r="126" spans="4:4" ht="12.5">
      <c r="D126" s="2"/>
    </row>
    <row r="127" spans="4:4" ht="12.5">
      <c r="D127" s="2"/>
    </row>
    <row r="128" spans="4:4" ht="12.5">
      <c r="D128" s="2"/>
    </row>
    <row r="129" spans="4:4" ht="12.5">
      <c r="D129" s="2"/>
    </row>
    <row r="130" spans="4:4" ht="12.5">
      <c r="D130" s="2"/>
    </row>
    <row r="131" spans="4:4" ht="12.5">
      <c r="D131" s="2"/>
    </row>
    <row r="132" spans="4:4" ht="12.5">
      <c r="D132" s="2"/>
    </row>
    <row r="133" spans="4:4" ht="12.5">
      <c r="D133" s="2"/>
    </row>
    <row r="134" spans="4:4" ht="12.5">
      <c r="D134" s="2"/>
    </row>
    <row r="135" spans="4:4" ht="12.5">
      <c r="D135" s="2"/>
    </row>
    <row r="136" spans="4:4" ht="12.5">
      <c r="D136" s="2"/>
    </row>
    <row r="137" spans="4:4" ht="12.5">
      <c r="D137" s="2"/>
    </row>
    <row r="138" spans="4:4" ht="12.5">
      <c r="D138" s="2"/>
    </row>
    <row r="139" spans="4:4" ht="12.5">
      <c r="D139" s="2"/>
    </row>
    <row r="140" spans="4:4" ht="12.5">
      <c r="D140" s="2"/>
    </row>
    <row r="141" spans="4:4" ht="12.5">
      <c r="D141" s="2"/>
    </row>
    <row r="142" spans="4:4" ht="12.5">
      <c r="D142" s="2"/>
    </row>
    <row r="143" spans="4:4" ht="12.5">
      <c r="D143" s="2"/>
    </row>
    <row r="144" spans="4:4" ht="12.5">
      <c r="D144" s="2"/>
    </row>
    <row r="145" spans="4:4" ht="12.5">
      <c r="D145" s="2"/>
    </row>
    <row r="146" spans="4:4" ht="12.5">
      <c r="D146" s="2"/>
    </row>
    <row r="147" spans="4:4" ht="12.5">
      <c r="D147" s="2"/>
    </row>
    <row r="148" spans="4:4" ht="12.5">
      <c r="D148" s="2"/>
    </row>
    <row r="149" spans="4:4" ht="12.5">
      <c r="D149" s="2"/>
    </row>
    <row r="150" spans="4:4" ht="12.5">
      <c r="D150" s="2"/>
    </row>
    <row r="151" spans="4:4" ht="12.5">
      <c r="D151" s="2"/>
    </row>
    <row r="152" spans="4:4" ht="12.5">
      <c r="D152" s="2"/>
    </row>
    <row r="153" spans="4:4" ht="12.5">
      <c r="D153" s="2"/>
    </row>
    <row r="154" spans="4:4" ht="12.5">
      <c r="D154" s="2"/>
    </row>
    <row r="155" spans="4:4" ht="12.5">
      <c r="D155" s="2"/>
    </row>
    <row r="156" spans="4:4" ht="12.5">
      <c r="D156" s="2"/>
    </row>
    <row r="157" spans="4:4" ht="12.5">
      <c r="D157" s="2"/>
    </row>
    <row r="158" spans="4:4" ht="12.5">
      <c r="D158" s="2"/>
    </row>
    <row r="159" spans="4:4" ht="12.5">
      <c r="D159" s="2"/>
    </row>
    <row r="160" spans="4:4" ht="12.5">
      <c r="D160" s="2"/>
    </row>
    <row r="161" spans="4:4" ht="12.5">
      <c r="D161" s="2"/>
    </row>
    <row r="162" spans="4:4" ht="12.5">
      <c r="D162" s="2"/>
    </row>
    <row r="163" spans="4:4" ht="12.5">
      <c r="D163" s="2"/>
    </row>
    <row r="164" spans="4:4" ht="12.5">
      <c r="D164" s="2"/>
    </row>
    <row r="165" spans="4:4" ht="12.5">
      <c r="D165" s="2"/>
    </row>
    <row r="166" spans="4:4" ht="12.5">
      <c r="D166" s="2"/>
    </row>
    <row r="167" spans="4:4" ht="12.5">
      <c r="D167" s="2"/>
    </row>
    <row r="168" spans="4:4" ht="12.5">
      <c r="D168" s="2"/>
    </row>
    <row r="169" spans="4:4" ht="12.5">
      <c r="D169" s="2"/>
    </row>
    <row r="170" spans="4:4" ht="12.5">
      <c r="D170" s="2"/>
    </row>
    <row r="171" spans="4:4" ht="12.5">
      <c r="D171" s="2"/>
    </row>
    <row r="172" spans="4:4" ht="12.5">
      <c r="D172" s="2"/>
    </row>
    <row r="173" spans="4:4" ht="12.5">
      <c r="D173" s="2"/>
    </row>
    <row r="174" spans="4:4" ht="12.5">
      <c r="D174" s="2"/>
    </row>
    <row r="175" spans="4:4" ht="12.5">
      <c r="D175" s="2"/>
    </row>
    <row r="176" spans="4:4" ht="12.5">
      <c r="D176" s="2"/>
    </row>
    <row r="177" spans="4:4" ht="12.5">
      <c r="D177" s="2"/>
    </row>
    <row r="178" spans="4:4" ht="12.5">
      <c r="D178" s="2"/>
    </row>
    <row r="179" spans="4:4" ht="12.5">
      <c r="D179" s="2"/>
    </row>
    <row r="180" spans="4:4" ht="12.5">
      <c r="D180" s="2"/>
    </row>
    <row r="181" spans="4:4" ht="12.5">
      <c r="D181" s="2"/>
    </row>
    <row r="182" spans="4:4" ht="12.5">
      <c r="D182" s="2"/>
    </row>
    <row r="183" spans="4:4" ht="12.5">
      <c r="D183" s="2"/>
    </row>
    <row r="184" spans="4:4" ht="12.5">
      <c r="D184" s="2"/>
    </row>
    <row r="185" spans="4:4" ht="12.5">
      <c r="D185" s="2"/>
    </row>
    <row r="186" spans="4:4" ht="12.5">
      <c r="D186" s="2"/>
    </row>
    <row r="187" spans="4:4" ht="12.5">
      <c r="D187" s="2"/>
    </row>
    <row r="188" spans="4:4" ht="12.5">
      <c r="D188" s="2"/>
    </row>
    <row r="189" spans="4:4" ht="12.5">
      <c r="D189" s="2"/>
    </row>
    <row r="190" spans="4:4" ht="12.5">
      <c r="D190" s="2"/>
    </row>
    <row r="191" spans="4:4" ht="12.5">
      <c r="D191" s="2"/>
    </row>
    <row r="192" spans="4:4" ht="12.5">
      <c r="D192" s="2"/>
    </row>
    <row r="193" spans="4:4" ht="12.5">
      <c r="D193" s="2"/>
    </row>
    <row r="194" spans="4:4" ht="12.5">
      <c r="D194" s="2"/>
    </row>
    <row r="195" spans="4:4" ht="12.5">
      <c r="D195" s="2"/>
    </row>
    <row r="196" spans="4:4" ht="12.5">
      <c r="D196" s="2"/>
    </row>
    <row r="197" spans="4:4" ht="12.5">
      <c r="D197" s="2"/>
    </row>
    <row r="198" spans="4:4" ht="12.5">
      <c r="D198" s="2"/>
    </row>
    <row r="199" spans="4:4" ht="12.5">
      <c r="D199" s="2"/>
    </row>
    <row r="200" spans="4:4" ht="12.5">
      <c r="D200" s="2"/>
    </row>
    <row r="201" spans="4:4" ht="12.5">
      <c r="D201" s="2"/>
    </row>
    <row r="202" spans="4:4" ht="12.5">
      <c r="D202" s="2"/>
    </row>
    <row r="203" spans="4:4" ht="12.5">
      <c r="D203" s="2"/>
    </row>
    <row r="204" spans="4:4" ht="12.5">
      <c r="D204" s="2"/>
    </row>
    <row r="205" spans="4:4" ht="12.5">
      <c r="D205" s="2"/>
    </row>
    <row r="206" spans="4:4" ht="12.5">
      <c r="D206" s="2"/>
    </row>
    <row r="207" spans="4:4" ht="12.5">
      <c r="D207" s="2"/>
    </row>
    <row r="208" spans="4:4" ht="12.5">
      <c r="D208" s="2"/>
    </row>
    <row r="209" spans="4:4" ht="12.5">
      <c r="D209" s="2"/>
    </row>
    <row r="210" spans="4:4" ht="12.5">
      <c r="D210" s="2"/>
    </row>
    <row r="211" spans="4:4" ht="12.5">
      <c r="D211" s="2"/>
    </row>
    <row r="212" spans="4:4" ht="12.5">
      <c r="D212" s="2"/>
    </row>
    <row r="213" spans="4:4" ht="12.5">
      <c r="D213" s="2"/>
    </row>
    <row r="214" spans="4:4" ht="12.5">
      <c r="D214" s="2"/>
    </row>
    <row r="215" spans="4:4" ht="12.5">
      <c r="D215" s="2"/>
    </row>
    <row r="216" spans="4:4" ht="12.5">
      <c r="D216" s="2"/>
    </row>
    <row r="217" spans="4:4" ht="12.5">
      <c r="D217" s="2"/>
    </row>
    <row r="218" spans="4:4" ht="12.5">
      <c r="D218" s="2"/>
    </row>
    <row r="219" spans="4:4" ht="12.5">
      <c r="D219" s="2"/>
    </row>
    <row r="220" spans="4:4" ht="12.5">
      <c r="D220" s="2"/>
    </row>
    <row r="221" spans="4:4" ht="12.5">
      <c r="D221" s="2"/>
    </row>
    <row r="222" spans="4:4" ht="12.5">
      <c r="D222" s="2"/>
    </row>
    <row r="223" spans="4:4" ht="12.5">
      <c r="D223" s="2"/>
    </row>
    <row r="224" spans="4:4" ht="12.5">
      <c r="D224" s="2"/>
    </row>
    <row r="225" spans="4:4" ht="12.5">
      <c r="D225" s="2"/>
    </row>
    <row r="226" spans="4:4" ht="12.5">
      <c r="D226" s="2"/>
    </row>
    <row r="227" spans="4:4" ht="12.5">
      <c r="D227" s="2"/>
    </row>
    <row r="228" spans="4:4" ht="12.5">
      <c r="D228" s="2"/>
    </row>
    <row r="229" spans="4:4" ht="12.5">
      <c r="D229" s="2"/>
    </row>
    <row r="230" spans="4:4" ht="12.5">
      <c r="D230" s="2"/>
    </row>
    <row r="231" spans="4:4" ht="12.5">
      <c r="D231" s="2"/>
    </row>
    <row r="232" spans="4:4" ht="12.5">
      <c r="D232" s="2"/>
    </row>
    <row r="233" spans="4:4" ht="12.5">
      <c r="D233" s="2"/>
    </row>
    <row r="234" spans="4:4" ht="12.5">
      <c r="D234" s="2"/>
    </row>
    <row r="235" spans="4:4" ht="12.5">
      <c r="D235" s="2"/>
    </row>
    <row r="236" spans="4:4" ht="12.5">
      <c r="D236" s="2"/>
    </row>
    <row r="237" spans="4:4" ht="12.5">
      <c r="D237" s="2"/>
    </row>
    <row r="238" spans="4:4" ht="12.5">
      <c r="D238" s="2"/>
    </row>
    <row r="239" spans="4:4" ht="12.5">
      <c r="D239" s="2"/>
    </row>
    <row r="240" spans="4:4" ht="12.5">
      <c r="D240" s="2"/>
    </row>
    <row r="241" spans="4:4" ht="12.5">
      <c r="D241" s="2"/>
    </row>
    <row r="242" spans="4:4" ht="12.5">
      <c r="D242" s="2"/>
    </row>
    <row r="243" spans="4:4" ht="12.5">
      <c r="D243" s="2"/>
    </row>
    <row r="244" spans="4:4" ht="12.5">
      <c r="D244" s="2"/>
    </row>
    <row r="245" spans="4:4" ht="12.5">
      <c r="D245" s="2"/>
    </row>
    <row r="246" spans="4:4" ht="12.5">
      <c r="D246" s="2"/>
    </row>
    <row r="247" spans="4:4" ht="12.5">
      <c r="D247" s="2"/>
    </row>
    <row r="248" spans="4:4" ht="12.5">
      <c r="D248" s="2"/>
    </row>
    <row r="249" spans="4:4" ht="12.5">
      <c r="D249" s="2"/>
    </row>
    <row r="250" spans="4:4" ht="12.5">
      <c r="D250" s="2"/>
    </row>
    <row r="251" spans="4:4" ht="12.5">
      <c r="D251" s="2"/>
    </row>
    <row r="252" spans="4:4" ht="12.5">
      <c r="D252" s="2"/>
    </row>
    <row r="253" spans="4:4" ht="12.5">
      <c r="D253" s="2"/>
    </row>
    <row r="254" spans="4:4" ht="12.5">
      <c r="D254" s="2"/>
    </row>
    <row r="255" spans="4:4" ht="12.5">
      <c r="D255" s="2"/>
    </row>
    <row r="256" spans="4:4" ht="12.5">
      <c r="D256" s="2"/>
    </row>
    <row r="257" spans="4:4" ht="12.5">
      <c r="D257" s="2"/>
    </row>
    <row r="258" spans="4:4" ht="12.5">
      <c r="D258" s="2"/>
    </row>
    <row r="259" spans="4:4" ht="12.5">
      <c r="D259" s="2"/>
    </row>
    <row r="260" spans="4:4" ht="12.5">
      <c r="D260" s="2"/>
    </row>
    <row r="261" spans="4:4" ht="12.5">
      <c r="D261" s="2"/>
    </row>
    <row r="262" spans="4:4" ht="12.5">
      <c r="D262" s="2"/>
    </row>
    <row r="263" spans="4:4" ht="12.5">
      <c r="D263" s="2"/>
    </row>
    <row r="264" spans="4:4" ht="12.5">
      <c r="D264" s="2"/>
    </row>
    <row r="265" spans="4:4" ht="12.5">
      <c r="D265" s="2"/>
    </row>
    <row r="266" spans="4:4" ht="12.5">
      <c r="D266" s="2"/>
    </row>
    <row r="267" spans="4:4" ht="12.5">
      <c r="D267" s="2"/>
    </row>
    <row r="268" spans="4:4" ht="12.5">
      <c r="D268" s="2"/>
    </row>
    <row r="269" spans="4:4" ht="12.5">
      <c r="D269" s="2"/>
    </row>
    <row r="270" spans="4:4" ht="12.5">
      <c r="D270" s="2"/>
    </row>
    <row r="271" spans="4:4" ht="12.5">
      <c r="D271" s="2"/>
    </row>
    <row r="272" spans="4:4" ht="12.5">
      <c r="D272" s="2"/>
    </row>
    <row r="273" spans="4:4" ht="12.5">
      <c r="D273" s="2"/>
    </row>
    <row r="274" spans="4:4" ht="12.5">
      <c r="D274" s="2"/>
    </row>
    <row r="275" spans="4:4" ht="12.5">
      <c r="D275" s="2"/>
    </row>
    <row r="276" spans="4:4" ht="12.5">
      <c r="D276" s="2"/>
    </row>
    <row r="277" spans="4:4" ht="12.5">
      <c r="D277" s="2"/>
    </row>
    <row r="278" spans="4:4" ht="12.5">
      <c r="D278" s="2"/>
    </row>
    <row r="279" spans="4:4" ht="12.5">
      <c r="D279" s="2"/>
    </row>
    <row r="280" spans="4:4" ht="12.5">
      <c r="D280" s="2"/>
    </row>
    <row r="281" spans="4:4" ht="12.5">
      <c r="D281" s="2"/>
    </row>
    <row r="282" spans="4:4" ht="12.5">
      <c r="D282" s="2"/>
    </row>
    <row r="283" spans="4:4" ht="12.5">
      <c r="D283" s="2"/>
    </row>
    <row r="284" spans="4:4" ht="12.5">
      <c r="D284" s="2"/>
    </row>
    <row r="285" spans="4:4" ht="12.5">
      <c r="D285" s="2"/>
    </row>
    <row r="286" spans="4:4" ht="12.5">
      <c r="D286" s="2"/>
    </row>
    <row r="287" spans="4:4" ht="12.5">
      <c r="D287" s="2"/>
    </row>
    <row r="288" spans="4:4" ht="12.5">
      <c r="D288" s="2"/>
    </row>
    <row r="289" spans="4:4" ht="12.5">
      <c r="D289" s="2"/>
    </row>
    <row r="290" spans="4:4" ht="12.5">
      <c r="D290" s="2"/>
    </row>
    <row r="291" spans="4:4" ht="12.5">
      <c r="D291" s="2"/>
    </row>
    <row r="292" spans="4:4" ht="12.5">
      <c r="D292" s="2"/>
    </row>
    <row r="293" spans="4:4" ht="12.5">
      <c r="D293" s="2"/>
    </row>
    <row r="294" spans="4:4" ht="12.5">
      <c r="D294" s="2"/>
    </row>
    <row r="295" spans="4:4" ht="12.5">
      <c r="D295" s="2"/>
    </row>
    <row r="296" spans="4:4" ht="12.5">
      <c r="D296" s="2"/>
    </row>
    <row r="297" spans="4:4" ht="12.5">
      <c r="D297" s="2"/>
    </row>
    <row r="298" spans="4:4" ht="12.5">
      <c r="D298" s="2"/>
    </row>
    <row r="299" spans="4:4" ht="12.5">
      <c r="D299" s="2"/>
    </row>
    <row r="300" spans="4:4" ht="12.5">
      <c r="D300" s="2"/>
    </row>
    <row r="301" spans="4:4" ht="12.5">
      <c r="D301" s="2"/>
    </row>
    <row r="302" spans="4:4" ht="12.5">
      <c r="D302" s="2"/>
    </row>
    <row r="303" spans="4:4" ht="12.5">
      <c r="D303" s="2"/>
    </row>
    <row r="304" spans="4:4" ht="12.5">
      <c r="D304" s="2"/>
    </row>
    <row r="305" spans="4:4" ht="12.5">
      <c r="D305" s="2"/>
    </row>
    <row r="306" spans="4:4" ht="12.5">
      <c r="D306" s="2"/>
    </row>
    <row r="307" spans="4:4" ht="12.5">
      <c r="D307" s="2"/>
    </row>
    <row r="308" spans="4:4" ht="12.5">
      <c r="D308" s="2"/>
    </row>
    <row r="309" spans="4:4" ht="12.5">
      <c r="D309" s="2"/>
    </row>
    <row r="310" spans="4:4" ht="12.5">
      <c r="D310" s="2"/>
    </row>
    <row r="311" spans="4:4" ht="12.5">
      <c r="D311" s="2"/>
    </row>
    <row r="312" spans="4:4" ht="12.5">
      <c r="D312" s="2"/>
    </row>
    <row r="313" spans="4:4" ht="12.5">
      <c r="D313" s="2"/>
    </row>
    <row r="314" spans="4:4" ht="12.5">
      <c r="D314" s="2"/>
    </row>
    <row r="315" spans="4:4" ht="12.5">
      <c r="D315" s="2"/>
    </row>
    <row r="316" spans="4:4" ht="12.5">
      <c r="D316" s="2"/>
    </row>
    <row r="317" spans="4:4" ht="12.5">
      <c r="D317" s="2"/>
    </row>
    <row r="318" spans="4:4" ht="12.5">
      <c r="D318" s="2"/>
    </row>
    <row r="319" spans="4:4" ht="12.5">
      <c r="D319" s="2"/>
    </row>
    <row r="320" spans="4:4" ht="12.5">
      <c r="D320" s="2"/>
    </row>
    <row r="321" spans="4:4" ht="12.5">
      <c r="D321" s="2"/>
    </row>
    <row r="322" spans="4:4" ht="12.5">
      <c r="D322" s="2"/>
    </row>
    <row r="323" spans="4:4" ht="12.5">
      <c r="D323" s="2"/>
    </row>
    <row r="324" spans="4:4" ht="12.5">
      <c r="D324" s="2"/>
    </row>
    <row r="325" spans="4:4" ht="12.5">
      <c r="D325" s="2"/>
    </row>
    <row r="326" spans="4:4" ht="12.5">
      <c r="D326" s="2"/>
    </row>
    <row r="327" spans="4:4" ht="12.5">
      <c r="D327" s="2"/>
    </row>
    <row r="328" spans="4:4" ht="12.5">
      <c r="D328" s="2"/>
    </row>
    <row r="329" spans="4:4" ht="12.5">
      <c r="D329" s="2"/>
    </row>
    <row r="330" spans="4:4" ht="12.5">
      <c r="D330" s="2"/>
    </row>
    <row r="331" spans="4:4" ht="12.5">
      <c r="D331" s="2"/>
    </row>
    <row r="332" spans="4:4" ht="12.5">
      <c r="D332" s="2"/>
    </row>
    <row r="333" spans="4:4" ht="12.5">
      <c r="D333" s="2"/>
    </row>
    <row r="334" spans="4:4" ht="12.5">
      <c r="D334" s="2"/>
    </row>
    <row r="335" spans="4:4" ht="12.5">
      <c r="D335" s="2"/>
    </row>
    <row r="336" spans="4:4" ht="12.5">
      <c r="D336" s="2"/>
    </row>
    <row r="337" spans="4:4" ht="12.5">
      <c r="D337" s="2"/>
    </row>
    <row r="338" spans="4:4" ht="12.5">
      <c r="D338" s="2"/>
    </row>
    <row r="339" spans="4:4" ht="12.5">
      <c r="D339" s="2"/>
    </row>
    <row r="340" spans="4:4" ht="12.5">
      <c r="D340" s="2"/>
    </row>
    <row r="341" spans="4:4" ht="12.5">
      <c r="D341" s="2"/>
    </row>
    <row r="342" spans="4:4" ht="12.5">
      <c r="D342" s="2"/>
    </row>
    <row r="343" spans="4:4" ht="12.5">
      <c r="D343" s="2"/>
    </row>
    <row r="344" spans="4:4" ht="12.5">
      <c r="D344" s="2"/>
    </row>
    <row r="345" spans="4:4" ht="12.5">
      <c r="D345" s="2"/>
    </row>
    <row r="346" spans="4:4" ht="12.5">
      <c r="D346" s="2"/>
    </row>
    <row r="347" spans="4:4" ht="12.5">
      <c r="D347" s="2"/>
    </row>
    <row r="348" spans="4:4" ht="12.5">
      <c r="D348" s="2"/>
    </row>
    <row r="349" spans="4:4" ht="12.5">
      <c r="D349" s="2"/>
    </row>
    <row r="350" spans="4:4" ht="12.5">
      <c r="D350" s="2"/>
    </row>
    <row r="351" spans="4:4" ht="12.5">
      <c r="D351" s="2"/>
    </row>
    <row r="352" spans="4:4" ht="12.5">
      <c r="D352" s="2"/>
    </row>
    <row r="353" spans="4:4" ht="12.5">
      <c r="D353" s="2"/>
    </row>
    <row r="354" spans="4:4" ht="12.5">
      <c r="D354" s="2"/>
    </row>
    <row r="355" spans="4:4" ht="12.5">
      <c r="D355" s="2"/>
    </row>
    <row r="356" spans="4:4" ht="12.5">
      <c r="D356" s="2"/>
    </row>
    <row r="357" spans="4:4" ht="12.5">
      <c r="D357" s="2"/>
    </row>
    <row r="358" spans="4:4" ht="12.5">
      <c r="D358" s="2"/>
    </row>
    <row r="359" spans="4:4" ht="12.5">
      <c r="D359" s="2"/>
    </row>
    <row r="360" spans="4:4" ht="12.5">
      <c r="D360" s="2"/>
    </row>
    <row r="361" spans="4:4" ht="12.5">
      <c r="D361" s="2"/>
    </row>
    <row r="362" spans="4:4" ht="12.5">
      <c r="D362" s="2"/>
    </row>
    <row r="363" spans="4:4" ht="12.5">
      <c r="D363" s="2"/>
    </row>
    <row r="364" spans="4:4" ht="12.5">
      <c r="D364" s="2"/>
    </row>
    <row r="365" spans="4:4" ht="12.5">
      <c r="D365" s="2"/>
    </row>
    <row r="366" spans="4:4" ht="12.5">
      <c r="D366" s="2"/>
    </row>
    <row r="367" spans="4:4" ht="12.5">
      <c r="D367" s="2"/>
    </row>
    <row r="368" spans="4:4" ht="12.5">
      <c r="D368" s="2"/>
    </row>
    <row r="369" spans="4:4" ht="12.5">
      <c r="D369" s="2"/>
    </row>
    <row r="370" spans="4:4" ht="12.5">
      <c r="D370" s="2"/>
    </row>
    <row r="371" spans="4:4" ht="12.5">
      <c r="D371" s="2"/>
    </row>
    <row r="372" spans="4:4" ht="12.5">
      <c r="D372" s="2"/>
    </row>
    <row r="373" spans="4:4" ht="12.5">
      <c r="D373" s="2"/>
    </row>
    <row r="374" spans="4:4" ht="12.5">
      <c r="D374" s="2"/>
    </row>
    <row r="375" spans="4:4" ht="12.5">
      <c r="D375" s="2"/>
    </row>
    <row r="376" spans="4:4" ht="12.5">
      <c r="D376" s="2"/>
    </row>
    <row r="377" spans="4:4" ht="12.5">
      <c r="D377" s="2"/>
    </row>
    <row r="378" spans="4:4" ht="12.5">
      <c r="D378" s="2"/>
    </row>
    <row r="379" spans="4:4" ht="12.5">
      <c r="D379" s="2"/>
    </row>
    <row r="380" spans="4:4" ht="12.5">
      <c r="D380" s="2"/>
    </row>
    <row r="381" spans="4:4" ht="12.5">
      <c r="D381" s="2"/>
    </row>
    <row r="382" spans="4:4" ht="12.5">
      <c r="D382" s="2"/>
    </row>
    <row r="383" spans="4:4" ht="12.5">
      <c r="D383" s="2"/>
    </row>
    <row r="384" spans="4:4" ht="12.5">
      <c r="D384" s="2"/>
    </row>
    <row r="385" spans="4:4" ht="12.5">
      <c r="D385" s="2"/>
    </row>
    <row r="386" spans="4:4" ht="12.5">
      <c r="D386" s="2"/>
    </row>
    <row r="387" spans="4:4" ht="12.5">
      <c r="D387" s="2"/>
    </row>
    <row r="388" spans="4:4" ht="12.5">
      <c r="D388" s="2"/>
    </row>
    <row r="389" spans="4:4" ht="12.5">
      <c r="D389" s="2"/>
    </row>
    <row r="390" spans="4:4" ht="12.5">
      <c r="D390" s="2"/>
    </row>
    <row r="391" spans="4:4" ht="12.5">
      <c r="D391" s="2"/>
    </row>
    <row r="392" spans="4:4" ht="12.5">
      <c r="D392" s="2"/>
    </row>
    <row r="393" spans="4:4" ht="12.5">
      <c r="D393" s="2"/>
    </row>
    <row r="394" spans="4:4" ht="12.5">
      <c r="D394" s="2"/>
    </row>
    <row r="395" spans="4:4" ht="12.5">
      <c r="D395" s="2"/>
    </row>
    <row r="396" spans="4:4" ht="12.5">
      <c r="D396" s="2"/>
    </row>
    <row r="397" spans="4:4" ht="12.5">
      <c r="D397" s="2"/>
    </row>
    <row r="398" spans="4:4" ht="12.5">
      <c r="D398" s="2"/>
    </row>
    <row r="399" spans="4:4" ht="12.5">
      <c r="D399" s="2"/>
    </row>
    <row r="400" spans="4:4" ht="12.5">
      <c r="D400" s="2"/>
    </row>
    <row r="401" spans="4:4" ht="12.5">
      <c r="D401" s="2"/>
    </row>
    <row r="402" spans="4:4" ht="12.5">
      <c r="D402" s="2"/>
    </row>
    <row r="403" spans="4:4" ht="12.5">
      <c r="D403" s="2"/>
    </row>
    <row r="404" spans="4:4" ht="12.5">
      <c r="D404" s="2"/>
    </row>
    <row r="405" spans="4:4" ht="12.5">
      <c r="D405" s="2"/>
    </row>
    <row r="406" spans="4:4" ht="12.5">
      <c r="D406" s="2"/>
    </row>
    <row r="407" spans="4:4" ht="12.5">
      <c r="D407" s="2"/>
    </row>
    <row r="408" spans="4:4" ht="12.5">
      <c r="D408" s="2"/>
    </row>
    <row r="409" spans="4:4" ht="12.5">
      <c r="D409" s="2"/>
    </row>
    <row r="410" spans="4:4" ht="12.5">
      <c r="D410" s="2"/>
    </row>
    <row r="411" spans="4:4" ht="12.5">
      <c r="D411" s="2"/>
    </row>
    <row r="412" spans="4:4" ht="12.5">
      <c r="D412" s="2"/>
    </row>
    <row r="413" spans="4:4" ht="12.5">
      <c r="D413" s="2"/>
    </row>
    <row r="414" spans="4:4" ht="12.5">
      <c r="D414" s="2"/>
    </row>
    <row r="415" spans="4:4" ht="12.5">
      <c r="D415" s="2"/>
    </row>
    <row r="416" spans="4:4" ht="12.5">
      <c r="D416" s="2"/>
    </row>
    <row r="417" spans="4:4" ht="12.5">
      <c r="D417" s="2"/>
    </row>
    <row r="418" spans="4:4" ht="12.5">
      <c r="D418" s="2"/>
    </row>
    <row r="419" spans="4:4" ht="12.5">
      <c r="D419" s="2"/>
    </row>
    <row r="420" spans="4:4" ht="12.5">
      <c r="D420" s="2"/>
    </row>
    <row r="421" spans="4:4" ht="12.5">
      <c r="D421" s="2"/>
    </row>
    <row r="422" spans="4:4" ht="12.5">
      <c r="D422" s="2"/>
    </row>
    <row r="423" spans="4:4" ht="12.5">
      <c r="D423" s="2"/>
    </row>
    <row r="424" spans="4:4" ht="12.5">
      <c r="D424" s="2"/>
    </row>
    <row r="425" spans="4:4" ht="12.5">
      <c r="D425" s="2"/>
    </row>
    <row r="426" spans="4:4" ht="12.5">
      <c r="D426" s="2"/>
    </row>
    <row r="427" spans="4:4" ht="12.5">
      <c r="D427" s="2"/>
    </row>
    <row r="428" spans="4:4" ht="12.5">
      <c r="D428" s="2"/>
    </row>
    <row r="429" spans="4:4" ht="12.5">
      <c r="D429" s="2"/>
    </row>
    <row r="430" spans="4:4" ht="12.5">
      <c r="D430" s="2"/>
    </row>
    <row r="431" spans="4:4" ht="12.5">
      <c r="D431" s="2"/>
    </row>
    <row r="432" spans="4:4" ht="12.5">
      <c r="D432" s="2"/>
    </row>
    <row r="433" spans="4:4" ht="12.5">
      <c r="D433" s="2"/>
    </row>
    <row r="434" spans="4:4" ht="12.5">
      <c r="D434" s="2"/>
    </row>
    <row r="435" spans="4:4" ht="12.5">
      <c r="D435" s="2"/>
    </row>
    <row r="436" spans="4:4" ht="12.5">
      <c r="D436" s="2"/>
    </row>
    <row r="437" spans="4:4" ht="12.5">
      <c r="D437" s="2"/>
    </row>
    <row r="438" spans="4:4" ht="12.5">
      <c r="D438" s="2"/>
    </row>
    <row r="439" spans="4:4" ht="12.5">
      <c r="D439" s="2"/>
    </row>
    <row r="440" spans="4:4" ht="12.5">
      <c r="D440" s="2"/>
    </row>
    <row r="441" spans="4:4" ht="12.5">
      <c r="D441" s="2"/>
    </row>
    <row r="442" spans="4:4" ht="12.5">
      <c r="D442" s="2"/>
    </row>
    <row r="443" spans="4:4" ht="12.5">
      <c r="D443" s="2"/>
    </row>
    <row r="444" spans="4:4" ht="12.5">
      <c r="D444" s="2"/>
    </row>
    <row r="445" spans="4:4" ht="12.5">
      <c r="D445" s="2"/>
    </row>
    <row r="446" spans="4:4" ht="12.5">
      <c r="D446" s="2"/>
    </row>
    <row r="447" spans="4:4" ht="12.5">
      <c r="D447" s="2"/>
    </row>
    <row r="448" spans="4:4" ht="12.5">
      <c r="D448" s="2"/>
    </row>
    <row r="449" spans="4:4" ht="12.5">
      <c r="D449" s="2"/>
    </row>
    <row r="450" spans="4:4" ht="12.5">
      <c r="D450" s="2"/>
    </row>
    <row r="451" spans="4:4" ht="12.5">
      <c r="D451" s="2"/>
    </row>
    <row r="452" spans="4:4" ht="12.5">
      <c r="D452" s="2"/>
    </row>
    <row r="453" spans="4:4" ht="12.5">
      <c r="D453" s="2"/>
    </row>
    <row r="454" spans="4:4" ht="12.5">
      <c r="D454" s="2"/>
    </row>
    <row r="455" spans="4:4" ht="12.5">
      <c r="D455" s="2"/>
    </row>
    <row r="456" spans="4:4" ht="12.5">
      <c r="D456" s="2"/>
    </row>
    <row r="457" spans="4:4" ht="12.5">
      <c r="D457" s="2"/>
    </row>
    <row r="458" spans="4:4" ht="12.5">
      <c r="D458" s="2"/>
    </row>
    <row r="459" spans="4:4" ht="12.5">
      <c r="D459" s="2"/>
    </row>
    <row r="460" spans="4:4" ht="12.5">
      <c r="D460" s="2"/>
    </row>
    <row r="461" spans="4:4" ht="12.5">
      <c r="D461" s="2"/>
    </row>
    <row r="462" spans="4:4" ht="12.5">
      <c r="D462" s="2"/>
    </row>
    <row r="463" spans="4:4" ht="12.5">
      <c r="D463" s="2"/>
    </row>
    <row r="464" spans="4:4" ht="12.5">
      <c r="D464" s="2"/>
    </row>
    <row r="465" spans="4:4" ht="12.5">
      <c r="D465" s="2"/>
    </row>
    <row r="466" spans="4:4" ht="12.5">
      <c r="D466" s="2"/>
    </row>
    <row r="467" spans="4:4" ht="12.5">
      <c r="D467" s="2"/>
    </row>
    <row r="468" spans="4:4" ht="12.5">
      <c r="D468" s="2"/>
    </row>
    <row r="469" spans="4:4" ht="12.5">
      <c r="D469" s="2"/>
    </row>
    <row r="470" spans="4:4" ht="12.5">
      <c r="D470" s="2"/>
    </row>
    <row r="471" spans="4:4" ht="12.5">
      <c r="D471" s="2"/>
    </row>
    <row r="472" spans="4:4" ht="12.5">
      <c r="D472" s="2"/>
    </row>
    <row r="473" spans="4:4" ht="12.5">
      <c r="D473" s="2"/>
    </row>
    <row r="474" spans="4:4" ht="12.5">
      <c r="D474" s="2"/>
    </row>
    <row r="475" spans="4:4" ht="12.5">
      <c r="D475" s="2"/>
    </row>
    <row r="476" spans="4:4" ht="12.5">
      <c r="D476" s="2"/>
    </row>
    <row r="477" spans="4:4" ht="12.5">
      <c r="D477" s="2"/>
    </row>
    <row r="478" spans="4:4" ht="12.5">
      <c r="D478" s="2"/>
    </row>
    <row r="479" spans="4:4" ht="12.5">
      <c r="D479" s="2"/>
    </row>
    <row r="480" spans="4:4" ht="12.5">
      <c r="D480" s="2"/>
    </row>
    <row r="481" spans="4:4" ht="12.5">
      <c r="D481" s="2"/>
    </row>
    <row r="482" spans="4:4" ht="12.5">
      <c r="D482" s="2"/>
    </row>
    <row r="483" spans="4:4" ht="12.5">
      <c r="D483" s="2"/>
    </row>
    <row r="484" spans="4:4" ht="12.5">
      <c r="D484" s="2"/>
    </row>
    <row r="485" spans="4:4" ht="12.5">
      <c r="D485" s="2"/>
    </row>
    <row r="486" spans="4:4" ht="12.5">
      <c r="D486" s="2"/>
    </row>
    <row r="487" spans="4:4" ht="12.5">
      <c r="D487" s="2"/>
    </row>
    <row r="488" spans="4:4" ht="12.5">
      <c r="D488" s="2"/>
    </row>
    <row r="489" spans="4:4" ht="12.5">
      <c r="D489" s="2"/>
    </row>
    <row r="490" spans="4:4" ht="12.5">
      <c r="D490" s="2"/>
    </row>
    <row r="491" spans="4:4" ht="12.5">
      <c r="D491" s="2"/>
    </row>
    <row r="492" spans="4:4" ht="12.5">
      <c r="D492" s="2"/>
    </row>
    <row r="493" spans="4:4" ht="12.5">
      <c r="D493" s="2"/>
    </row>
    <row r="494" spans="4:4" ht="12.5">
      <c r="D494" s="2"/>
    </row>
    <row r="495" spans="4:4" ht="12.5">
      <c r="D495" s="2"/>
    </row>
    <row r="496" spans="4:4" ht="12.5">
      <c r="D496" s="2"/>
    </row>
    <row r="497" spans="4:4" ht="12.5">
      <c r="D497" s="2"/>
    </row>
    <row r="498" spans="4:4" ht="12.5">
      <c r="D498" s="2"/>
    </row>
    <row r="499" spans="4:4" ht="12.5">
      <c r="D499" s="2"/>
    </row>
    <row r="500" spans="4:4" ht="12.5">
      <c r="D500" s="2"/>
    </row>
    <row r="501" spans="4:4" ht="12.5">
      <c r="D501" s="2"/>
    </row>
    <row r="502" spans="4:4" ht="12.5">
      <c r="D502" s="2"/>
    </row>
    <row r="503" spans="4:4" ht="12.5">
      <c r="D503" s="2"/>
    </row>
    <row r="504" spans="4:4" ht="12.5">
      <c r="D504" s="2"/>
    </row>
    <row r="505" spans="4:4" ht="12.5">
      <c r="D505" s="2"/>
    </row>
    <row r="506" spans="4:4" ht="12.5">
      <c r="D506" s="2"/>
    </row>
    <row r="507" spans="4:4" ht="12.5">
      <c r="D507" s="2"/>
    </row>
    <row r="508" spans="4:4" ht="12.5">
      <c r="D508" s="2"/>
    </row>
    <row r="509" spans="4:4" ht="12.5">
      <c r="D509" s="2"/>
    </row>
    <row r="510" spans="4:4" ht="12.5">
      <c r="D510" s="2"/>
    </row>
    <row r="511" spans="4:4" ht="12.5">
      <c r="D511" s="2"/>
    </row>
    <row r="512" spans="4:4" ht="12.5">
      <c r="D512" s="2"/>
    </row>
    <row r="513" spans="4:4" ht="12.5">
      <c r="D513" s="2"/>
    </row>
    <row r="514" spans="4:4" ht="12.5">
      <c r="D514" s="2"/>
    </row>
    <row r="515" spans="4:4" ht="12.5">
      <c r="D515" s="2"/>
    </row>
    <row r="516" spans="4:4" ht="12.5">
      <c r="D516" s="2"/>
    </row>
    <row r="517" spans="4:4" ht="12.5">
      <c r="D517" s="2"/>
    </row>
    <row r="518" spans="4:4" ht="12.5">
      <c r="D518" s="2"/>
    </row>
    <row r="519" spans="4:4" ht="12.5">
      <c r="D519" s="2"/>
    </row>
    <row r="520" spans="4:4" ht="12.5">
      <c r="D520" s="2"/>
    </row>
    <row r="521" spans="4:4" ht="12.5">
      <c r="D521" s="2"/>
    </row>
    <row r="522" spans="4:4" ht="12.5">
      <c r="D522" s="2"/>
    </row>
    <row r="523" spans="4:4" ht="12.5">
      <c r="D523" s="2"/>
    </row>
    <row r="524" spans="4:4" ht="12.5">
      <c r="D524" s="2"/>
    </row>
    <row r="525" spans="4:4" ht="12.5">
      <c r="D525" s="2"/>
    </row>
    <row r="526" spans="4:4" ht="12.5">
      <c r="D526" s="2"/>
    </row>
    <row r="527" spans="4:4" ht="12.5">
      <c r="D527" s="2"/>
    </row>
    <row r="528" spans="4:4" ht="12.5">
      <c r="D528" s="2"/>
    </row>
    <row r="529" spans="4:4" ht="12.5">
      <c r="D529" s="2"/>
    </row>
    <row r="530" spans="4:4" ht="12.5">
      <c r="D530" s="2"/>
    </row>
    <row r="531" spans="4:4" ht="12.5">
      <c r="D531" s="2"/>
    </row>
    <row r="532" spans="4:4" ht="12.5">
      <c r="D532" s="2"/>
    </row>
    <row r="533" spans="4:4" ht="12.5">
      <c r="D533" s="2"/>
    </row>
    <row r="534" spans="4:4" ht="12.5">
      <c r="D534" s="2"/>
    </row>
    <row r="535" spans="4:4" ht="12.5">
      <c r="D535" s="2"/>
    </row>
    <row r="536" spans="4:4" ht="12.5">
      <c r="D536" s="2"/>
    </row>
    <row r="537" spans="4:4" ht="12.5">
      <c r="D537" s="2"/>
    </row>
    <row r="538" spans="4:4" ht="12.5">
      <c r="D538" s="2"/>
    </row>
    <row r="539" spans="4:4" ht="12.5">
      <c r="D539" s="2"/>
    </row>
    <row r="540" spans="4:4" ht="12.5">
      <c r="D540" s="2"/>
    </row>
    <row r="541" spans="4:4" ht="12.5">
      <c r="D541" s="2"/>
    </row>
    <row r="542" spans="4:4" ht="12.5">
      <c r="D542" s="2"/>
    </row>
    <row r="543" spans="4:4" ht="12.5">
      <c r="D543" s="2"/>
    </row>
    <row r="544" spans="4:4" ht="12.5">
      <c r="D544" s="2"/>
    </row>
    <row r="545" spans="4:4" ht="12.5">
      <c r="D545" s="2"/>
    </row>
    <row r="546" spans="4:4" ht="12.5">
      <c r="D546" s="2"/>
    </row>
    <row r="547" spans="4:4" ht="12.5">
      <c r="D547" s="2"/>
    </row>
    <row r="548" spans="4:4" ht="12.5">
      <c r="D548" s="2"/>
    </row>
    <row r="549" spans="4:4" ht="12.5">
      <c r="D549" s="2"/>
    </row>
    <row r="550" spans="4:4" ht="12.5">
      <c r="D550" s="2"/>
    </row>
    <row r="551" spans="4:4" ht="12.5">
      <c r="D551" s="2"/>
    </row>
    <row r="552" spans="4:4" ht="12.5">
      <c r="D552" s="2"/>
    </row>
    <row r="553" spans="4:4" ht="12.5">
      <c r="D553" s="2"/>
    </row>
    <row r="554" spans="4:4" ht="12.5">
      <c r="D554" s="2"/>
    </row>
    <row r="555" spans="4:4" ht="12.5">
      <c r="D555" s="2"/>
    </row>
    <row r="556" spans="4:4" ht="12.5">
      <c r="D556" s="2"/>
    </row>
    <row r="557" spans="4:4" ht="12.5">
      <c r="D557" s="2"/>
    </row>
    <row r="558" spans="4:4" ht="12.5">
      <c r="D558" s="2"/>
    </row>
    <row r="559" spans="4:4" ht="12.5">
      <c r="D559" s="2"/>
    </row>
    <row r="560" spans="4:4" ht="12.5">
      <c r="D560" s="2"/>
    </row>
    <row r="561" spans="4:4" ht="12.5">
      <c r="D561" s="2"/>
    </row>
    <row r="562" spans="4:4" ht="12.5">
      <c r="D562" s="2"/>
    </row>
    <row r="563" spans="4:4" ht="12.5">
      <c r="D563" s="2"/>
    </row>
    <row r="564" spans="4:4" ht="12.5">
      <c r="D564" s="2"/>
    </row>
    <row r="565" spans="4:4" ht="12.5">
      <c r="D565" s="2"/>
    </row>
    <row r="566" spans="4:4" ht="12.5">
      <c r="D566" s="2"/>
    </row>
    <row r="567" spans="4:4" ht="12.5">
      <c r="D567" s="2"/>
    </row>
    <row r="568" spans="4:4" ht="12.5">
      <c r="D568" s="2"/>
    </row>
    <row r="569" spans="4:4" ht="12.5">
      <c r="D569" s="2"/>
    </row>
    <row r="570" spans="4:4" ht="12.5">
      <c r="D570" s="2"/>
    </row>
    <row r="571" spans="4:4" ht="12.5">
      <c r="D571" s="2"/>
    </row>
    <row r="572" spans="4:4" ht="12.5">
      <c r="D572" s="2"/>
    </row>
    <row r="573" spans="4:4" ht="12.5">
      <c r="D573" s="2"/>
    </row>
    <row r="574" spans="4:4" ht="12.5">
      <c r="D574" s="2"/>
    </row>
    <row r="575" spans="4:4" ht="12.5">
      <c r="D575" s="2"/>
    </row>
    <row r="576" spans="4:4" ht="12.5">
      <c r="D576" s="2"/>
    </row>
    <row r="577" spans="4:4" ht="12.5">
      <c r="D577" s="2"/>
    </row>
    <row r="578" spans="4:4" ht="12.5">
      <c r="D578" s="2"/>
    </row>
    <row r="579" spans="4:4" ht="12.5">
      <c r="D579" s="2"/>
    </row>
    <row r="580" spans="4:4" ht="12.5">
      <c r="D580" s="2"/>
    </row>
    <row r="581" spans="4:4" ht="12.5">
      <c r="D581" s="2"/>
    </row>
    <row r="582" spans="4:4" ht="12.5">
      <c r="D582" s="2"/>
    </row>
    <row r="583" spans="4:4" ht="12.5">
      <c r="D583" s="2"/>
    </row>
    <row r="584" spans="4:4" ht="12.5">
      <c r="D584" s="2"/>
    </row>
    <row r="585" spans="4:4" ht="12.5">
      <c r="D585" s="2"/>
    </row>
    <row r="586" spans="4:4" ht="12.5">
      <c r="D586" s="2"/>
    </row>
    <row r="587" spans="4:4" ht="12.5">
      <c r="D587" s="2"/>
    </row>
    <row r="588" spans="4:4" ht="12.5">
      <c r="D588" s="2"/>
    </row>
    <row r="589" spans="4:4" ht="12.5">
      <c r="D589" s="2"/>
    </row>
    <row r="590" spans="4:4" ht="12.5">
      <c r="D590" s="2"/>
    </row>
    <row r="591" spans="4:4" ht="12.5">
      <c r="D591" s="2"/>
    </row>
    <row r="592" spans="4:4" ht="12.5">
      <c r="D592" s="2"/>
    </row>
    <row r="593" spans="4:4" ht="12.5">
      <c r="D593" s="2"/>
    </row>
    <row r="594" spans="4:4" ht="12.5">
      <c r="D594" s="2"/>
    </row>
    <row r="595" spans="4:4" ht="12.5">
      <c r="D595" s="2"/>
    </row>
    <row r="596" spans="4:4" ht="12.5">
      <c r="D596" s="2"/>
    </row>
    <row r="597" spans="4:4" ht="12.5">
      <c r="D597" s="2"/>
    </row>
    <row r="598" spans="4:4" ht="12.5">
      <c r="D598" s="2"/>
    </row>
    <row r="599" spans="4:4" ht="12.5">
      <c r="D599" s="2"/>
    </row>
    <row r="600" spans="4:4" ht="12.5">
      <c r="D600" s="2"/>
    </row>
    <row r="601" spans="4:4" ht="12.5">
      <c r="D601" s="2"/>
    </row>
    <row r="602" spans="4:4" ht="12.5">
      <c r="D602" s="2"/>
    </row>
    <row r="603" spans="4:4" ht="12.5">
      <c r="D603" s="2"/>
    </row>
    <row r="604" spans="4:4" ht="12.5">
      <c r="D604" s="2"/>
    </row>
    <row r="605" spans="4:4" ht="12.5">
      <c r="D605" s="2"/>
    </row>
    <row r="606" spans="4:4" ht="12.5">
      <c r="D606" s="2"/>
    </row>
    <row r="607" spans="4:4" ht="12.5">
      <c r="D607" s="2"/>
    </row>
    <row r="608" spans="4:4" ht="12.5">
      <c r="D608" s="2"/>
    </row>
    <row r="609" spans="4:4" ht="12.5">
      <c r="D609" s="2"/>
    </row>
    <row r="610" spans="4:4" ht="12.5">
      <c r="D610" s="2"/>
    </row>
    <row r="611" spans="4:4" ht="12.5">
      <c r="D611" s="2"/>
    </row>
    <row r="612" spans="4:4" ht="12.5">
      <c r="D612" s="2"/>
    </row>
    <row r="613" spans="4:4" ht="12.5">
      <c r="D613" s="2"/>
    </row>
    <row r="614" spans="4:4" ht="12.5">
      <c r="D614" s="2"/>
    </row>
    <row r="615" spans="4:4" ht="12.5">
      <c r="D615" s="2"/>
    </row>
    <row r="616" spans="4:4" ht="12.5">
      <c r="D616" s="2"/>
    </row>
    <row r="617" spans="4:4" ht="12.5">
      <c r="D617" s="2"/>
    </row>
    <row r="618" spans="4:4" ht="12.5">
      <c r="D618" s="2"/>
    </row>
    <row r="619" spans="4:4" ht="12.5">
      <c r="D619" s="2"/>
    </row>
    <row r="620" spans="4:4" ht="12.5">
      <c r="D620" s="2"/>
    </row>
    <row r="621" spans="4:4" ht="12.5">
      <c r="D621" s="2"/>
    </row>
    <row r="622" spans="4:4" ht="12.5">
      <c r="D622" s="2"/>
    </row>
    <row r="623" spans="4:4" ht="12.5">
      <c r="D623" s="2"/>
    </row>
    <row r="624" spans="4:4" ht="12.5">
      <c r="D624" s="2"/>
    </row>
    <row r="625" spans="4:4" ht="12.5">
      <c r="D625" s="2"/>
    </row>
    <row r="626" spans="4:4" ht="12.5">
      <c r="D626" s="2"/>
    </row>
    <row r="627" spans="4:4" ht="12.5">
      <c r="D627" s="2"/>
    </row>
    <row r="628" spans="4:4" ht="12.5">
      <c r="D628" s="2"/>
    </row>
    <row r="629" spans="4:4" ht="12.5">
      <c r="D629" s="2"/>
    </row>
    <row r="630" spans="4:4" ht="12.5">
      <c r="D630" s="2"/>
    </row>
    <row r="631" spans="4:4" ht="12.5">
      <c r="D631" s="2"/>
    </row>
    <row r="632" spans="4:4" ht="12.5">
      <c r="D632" s="2"/>
    </row>
    <row r="633" spans="4:4" ht="12.5">
      <c r="D633" s="2"/>
    </row>
    <row r="634" spans="4:4" ht="12.5">
      <c r="D634" s="2"/>
    </row>
    <row r="635" spans="4:4" ht="12.5">
      <c r="D635" s="2"/>
    </row>
    <row r="636" spans="4:4" ht="12.5">
      <c r="D636" s="2"/>
    </row>
    <row r="637" spans="4:4" ht="12.5">
      <c r="D637" s="2"/>
    </row>
    <row r="638" spans="4:4" ht="12.5">
      <c r="D638" s="2"/>
    </row>
    <row r="639" spans="4:4" ht="12.5">
      <c r="D639" s="2"/>
    </row>
    <row r="640" spans="4:4" ht="12.5">
      <c r="D640" s="2"/>
    </row>
    <row r="641" spans="4:4" ht="12.5">
      <c r="D641" s="2"/>
    </row>
    <row r="642" spans="4:4" ht="12.5">
      <c r="D642" s="2"/>
    </row>
    <row r="643" spans="4:4" ht="12.5">
      <c r="D643" s="2"/>
    </row>
    <row r="644" spans="4:4" ht="12.5">
      <c r="D644" s="2"/>
    </row>
    <row r="645" spans="4:4" ht="12.5">
      <c r="D645" s="2"/>
    </row>
    <row r="646" spans="4:4" ht="12.5">
      <c r="D646" s="2"/>
    </row>
    <row r="647" spans="4:4" ht="12.5">
      <c r="D647" s="2"/>
    </row>
    <row r="648" spans="4:4" ht="12.5">
      <c r="D648" s="2"/>
    </row>
    <row r="649" spans="4:4" ht="12.5">
      <c r="D649" s="2"/>
    </row>
    <row r="650" spans="4:4" ht="12.5">
      <c r="D650" s="2"/>
    </row>
    <row r="651" spans="4:4" ht="12.5">
      <c r="D651" s="2"/>
    </row>
    <row r="652" spans="4:4" ht="12.5">
      <c r="D652" s="2"/>
    </row>
    <row r="653" spans="4:4" ht="12.5">
      <c r="D653" s="2"/>
    </row>
    <row r="654" spans="4:4" ht="12.5">
      <c r="D654" s="2"/>
    </row>
    <row r="655" spans="4:4" ht="12.5">
      <c r="D655" s="2"/>
    </row>
    <row r="656" spans="4:4" ht="12.5">
      <c r="D656" s="2"/>
    </row>
    <row r="657" spans="4:4" ht="12.5">
      <c r="D657" s="2"/>
    </row>
    <row r="658" spans="4:4" ht="12.5">
      <c r="D658" s="2"/>
    </row>
    <row r="659" spans="4:4" ht="12.5">
      <c r="D659" s="2"/>
    </row>
    <row r="660" spans="4:4" ht="12.5">
      <c r="D660" s="2"/>
    </row>
    <row r="661" spans="4:4" ht="12.5">
      <c r="D661" s="2"/>
    </row>
    <row r="662" spans="4:4" ht="12.5">
      <c r="D662" s="2"/>
    </row>
    <row r="663" spans="4:4" ht="12.5">
      <c r="D663" s="2"/>
    </row>
    <row r="664" spans="4:4" ht="12.5">
      <c r="D664" s="2"/>
    </row>
    <row r="665" spans="4:4" ht="12.5">
      <c r="D665" s="2"/>
    </row>
    <row r="666" spans="4:4" ht="12.5">
      <c r="D666" s="2"/>
    </row>
    <row r="667" spans="4:4" ht="12.5">
      <c r="D667" s="2"/>
    </row>
    <row r="668" spans="4:4" ht="12.5">
      <c r="D668" s="2"/>
    </row>
    <row r="669" spans="4:4" ht="12.5">
      <c r="D669" s="2"/>
    </row>
    <row r="670" spans="4:4" ht="12.5">
      <c r="D670" s="2"/>
    </row>
    <row r="671" spans="4:4" ht="12.5">
      <c r="D671" s="2"/>
    </row>
    <row r="672" spans="4:4" ht="12.5">
      <c r="D672" s="2"/>
    </row>
    <row r="673" spans="4:4" ht="12.5">
      <c r="D673" s="2"/>
    </row>
    <row r="674" spans="4:4" ht="12.5">
      <c r="D674" s="2"/>
    </row>
    <row r="675" spans="4:4" ht="12.5">
      <c r="D675" s="2"/>
    </row>
    <row r="676" spans="4:4" ht="12.5">
      <c r="D676" s="2"/>
    </row>
    <row r="677" spans="4:4" ht="12.5">
      <c r="D677" s="2"/>
    </row>
    <row r="678" spans="4:4" ht="12.5">
      <c r="D678" s="2"/>
    </row>
    <row r="679" spans="4:4" ht="12.5">
      <c r="D679" s="2"/>
    </row>
    <row r="680" spans="4:4" ht="12.5">
      <c r="D680" s="2"/>
    </row>
    <row r="681" spans="4:4" ht="12.5">
      <c r="D681" s="2"/>
    </row>
    <row r="682" spans="4:4" ht="12.5">
      <c r="D682" s="2"/>
    </row>
    <row r="683" spans="4:4" ht="12.5">
      <c r="D683" s="2"/>
    </row>
    <row r="684" spans="4:4" ht="12.5">
      <c r="D684" s="2"/>
    </row>
    <row r="685" spans="4:4" ht="12.5">
      <c r="D685" s="2"/>
    </row>
    <row r="686" spans="4:4" ht="12.5">
      <c r="D686" s="2"/>
    </row>
    <row r="687" spans="4:4" ht="12.5">
      <c r="D687" s="2"/>
    </row>
    <row r="688" spans="4:4" ht="12.5">
      <c r="D688" s="2"/>
    </row>
    <row r="689" spans="4:4" ht="12.5">
      <c r="D689" s="2"/>
    </row>
    <row r="690" spans="4:4" ht="12.5">
      <c r="D690" s="2"/>
    </row>
    <row r="691" spans="4:4" ht="12.5">
      <c r="D691" s="2"/>
    </row>
    <row r="692" spans="4:4" ht="12.5">
      <c r="D692" s="2"/>
    </row>
    <row r="693" spans="4:4" ht="12.5">
      <c r="D693" s="2"/>
    </row>
    <row r="694" spans="4:4" ht="12.5">
      <c r="D694" s="2"/>
    </row>
    <row r="695" spans="4:4" ht="12.5">
      <c r="D695" s="2"/>
    </row>
    <row r="696" spans="4:4" ht="12.5">
      <c r="D696" s="2"/>
    </row>
    <row r="697" spans="4:4" ht="12.5">
      <c r="D697" s="2"/>
    </row>
    <row r="698" spans="4:4" ht="12.5">
      <c r="D698" s="2"/>
    </row>
    <row r="699" spans="4:4" ht="12.5">
      <c r="D699" s="2"/>
    </row>
    <row r="700" spans="4:4" ht="12.5">
      <c r="D700" s="2"/>
    </row>
    <row r="701" spans="4:4" ht="12.5">
      <c r="D701" s="2"/>
    </row>
    <row r="702" spans="4:4" ht="12.5">
      <c r="D702" s="2"/>
    </row>
    <row r="703" spans="4:4" ht="12.5">
      <c r="D703" s="2"/>
    </row>
    <row r="704" spans="4:4" ht="12.5">
      <c r="D704" s="2"/>
    </row>
    <row r="705" spans="4:4" ht="12.5">
      <c r="D705" s="2"/>
    </row>
    <row r="706" spans="4:4" ht="12.5">
      <c r="D706" s="2"/>
    </row>
    <row r="707" spans="4:4" ht="12.5">
      <c r="D707" s="2"/>
    </row>
    <row r="708" spans="4:4" ht="12.5">
      <c r="D708" s="2"/>
    </row>
    <row r="709" spans="4:4" ht="12.5">
      <c r="D709" s="2"/>
    </row>
    <row r="710" spans="4:4" ht="12.5">
      <c r="D710" s="2"/>
    </row>
    <row r="711" spans="4:4" ht="12.5">
      <c r="D711" s="2"/>
    </row>
    <row r="712" spans="4:4" ht="12.5">
      <c r="D712" s="2"/>
    </row>
    <row r="713" spans="4:4" ht="12.5">
      <c r="D713" s="2"/>
    </row>
    <row r="714" spans="4:4" ht="12.5">
      <c r="D714" s="2"/>
    </row>
    <row r="715" spans="4:4" ht="12.5">
      <c r="D715" s="2"/>
    </row>
    <row r="716" spans="4:4" ht="12.5">
      <c r="D716" s="2"/>
    </row>
    <row r="717" spans="4:4" ht="12.5">
      <c r="D717" s="2"/>
    </row>
    <row r="718" spans="4:4" ht="12.5">
      <c r="D718" s="2"/>
    </row>
    <row r="719" spans="4:4" ht="12.5">
      <c r="D719" s="2"/>
    </row>
    <row r="720" spans="4:4" ht="12.5">
      <c r="D720" s="2"/>
    </row>
    <row r="721" spans="4:4" ht="12.5">
      <c r="D721" s="2"/>
    </row>
    <row r="722" spans="4:4" ht="12.5">
      <c r="D722" s="2"/>
    </row>
    <row r="723" spans="4:4" ht="12.5">
      <c r="D723" s="2"/>
    </row>
    <row r="724" spans="4:4" ht="12.5">
      <c r="D724" s="2"/>
    </row>
    <row r="725" spans="4:4" ht="12.5">
      <c r="D725" s="2"/>
    </row>
    <row r="726" spans="4:4" ht="12.5">
      <c r="D726" s="2"/>
    </row>
    <row r="727" spans="4:4" ht="12.5">
      <c r="D727" s="2"/>
    </row>
    <row r="728" spans="4:4" ht="12.5">
      <c r="D728" s="2"/>
    </row>
    <row r="729" spans="4:4" ht="12.5">
      <c r="D729" s="2"/>
    </row>
    <row r="730" spans="4:4" ht="12.5">
      <c r="D730" s="2"/>
    </row>
    <row r="731" spans="4:4" ht="12.5">
      <c r="D731" s="2"/>
    </row>
    <row r="732" spans="4:4" ht="12.5">
      <c r="D732" s="2"/>
    </row>
    <row r="733" spans="4:4" ht="12.5">
      <c r="D733" s="2"/>
    </row>
    <row r="734" spans="4:4" ht="12.5">
      <c r="D734" s="2"/>
    </row>
    <row r="735" spans="4:4" ht="12.5">
      <c r="D735" s="2"/>
    </row>
    <row r="736" spans="4:4" ht="12.5">
      <c r="D736" s="2"/>
    </row>
    <row r="737" spans="4:4" ht="12.5">
      <c r="D737" s="2"/>
    </row>
    <row r="738" spans="4:4" ht="12.5">
      <c r="D738" s="2"/>
    </row>
    <row r="739" spans="4:4" ht="12.5">
      <c r="D739" s="2"/>
    </row>
    <row r="740" spans="4:4" ht="12.5">
      <c r="D740" s="2"/>
    </row>
    <row r="741" spans="4:4" ht="12.5">
      <c r="D741" s="2"/>
    </row>
    <row r="742" spans="4:4" ht="12.5">
      <c r="D742" s="2"/>
    </row>
    <row r="743" spans="4:4" ht="12.5">
      <c r="D743" s="2"/>
    </row>
    <row r="744" spans="4:4" ht="12.5">
      <c r="D744" s="2"/>
    </row>
    <row r="745" spans="4:4" ht="12.5">
      <c r="D745" s="2"/>
    </row>
    <row r="746" spans="4:4" ht="12.5">
      <c r="D746" s="2"/>
    </row>
    <row r="747" spans="4:4" ht="12.5">
      <c r="D747" s="2"/>
    </row>
    <row r="748" spans="4:4" ht="12.5">
      <c r="D748" s="2"/>
    </row>
    <row r="749" spans="4:4" ht="12.5">
      <c r="D749" s="2"/>
    </row>
    <row r="750" spans="4:4" ht="12.5">
      <c r="D750" s="2"/>
    </row>
    <row r="751" spans="4:4" ht="12.5">
      <c r="D751" s="2"/>
    </row>
    <row r="752" spans="4:4" ht="12.5">
      <c r="D752" s="2"/>
    </row>
    <row r="753" spans="4:4" ht="12.5">
      <c r="D753" s="2"/>
    </row>
    <row r="754" spans="4:4" ht="12.5">
      <c r="D754" s="2"/>
    </row>
    <row r="755" spans="4:4" ht="12.5">
      <c r="D755" s="2"/>
    </row>
    <row r="756" spans="4:4" ht="12.5">
      <c r="D756" s="2"/>
    </row>
    <row r="757" spans="4:4" ht="12.5">
      <c r="D757" s="2"/>
    </row>
    <row r="758" spans="4:4" ht="12.5">
      <c r="D758" s="2"/>
    </row>
    <row r="759" spans="4:4" ht="12.5">
      <c r="D759" s="2"/>
    </row>
    <row r="760" spans="4:4" ht="12.5">
      <c r="D760" s="2"/>
    </row>
    <row r="761" spans="4:4" ht="12.5">
      <c r="D761" s="2"/>
    </row>
    <row r="762" spans="4:4" ht="12.5">
      <c r="D762" s="2"/>
    </row>
    <row r="763" spans="4:4" ht="12.5">
      <c r="D763" s="2"/>
    </row>
    <row r="764" spans="4:4" ht="12.5">
      <c r="D764" s="2"/>
    </row>
    <row r="765" spans="4:4" ht="12.5">
      <c r="D765" s="2"/>
    </row>
    <row r="766" spans="4:4" ht="12.5">
      <c r="D766" s="2"/>
    </row>
    <row r="767" spans="4:4" ht="12.5">
      <c r="D767" s="2"/>
    </row>
    <row r="768" spans="4:4" ht="12.5">
      <c r="D768" s="2"/>
    </row>
    <row r="769" spans="4:4" ht="12.5">
      <c r="D769" s="2"/>
    </row>
    <row r="770" spans="4:4" ht="12.5">
      <c r="D770" s="2"/>
    </row>
    <row r="771" spans="4:4" ht="12.5">
      <c r="D771" s="2"/>
    </row>
    <row r="772" spans="4:4" ht="12.5">
      <c r="D772" s="2"/>
    </row>
    <row r="773" spans="4:4" ht="12.5">
      <c r="D773" s="2"/>
    </row>
    <row r="774" spans="4:4" ht="12.5">
      <c r="D774" s="2"/>
    </row>
    <row r="775" spans="4:4" ht="12.5">
      <c r="D775" s="2"/>
    </row>
    <row r="776" spans="4:4" ht="12.5">
      <c r="D776" s="2"/>
    </row>
    <row r="777" spans="4:4" ht="12.5">
      <c r="D777" s="2"/>
    </row>
    <row r="778" spans="4:4" ht="12.5">
      <c r="D778" s="2"/>
    </row>
    <row r="779" spans="4:4" ht="12.5">
      <c r="D779" s="2"/>
    </row>
    <row r="780" spans="4:4" ht="12.5">
      <c r="D780" s="2"/>
    </row>
    <row r="781" spans="4:4" ht="12.5">
      <c r="D781" s="2"/>
    </row>
    <row r="782" spans="4:4" ht="12.5">
      <c r="D782" s="2"/>
    </row>
    <row r="783" spans="4:4" ht="12.5">
      <c r="D783" s="2"/>
    </row>
    <row r="784" spans="4:4" ht="12.5">
      <c r="D784" s="2"/>
    </row>
    <row r="785" spans="4:4" ht="12.5">
      <c r="D785" s="2"/>
    </row>
    <row r="786" spans="4:4" ht="12.5">
      <c r="D786" s="2"/>
    </row>
    <row r="787" spans="4:4" ht="12.5">
      <c r="D787" s="2"/>
    </row>
    <row r="788" spans="4:4" ht="12.5">
      <c r="D788" s="2"/>
    </row>
    <row r="789" spans="4:4" ht="12.5">
      <c r="D789" s="2"/>
    </row>
    <row r="790" spans="4:4" ht="12.5">
      <c r="D790" s="2"/>
    </row>
    <row r="791" spans="4:4" ht="12.5">
      <c r="D791" s="2"/>
    </row>
    <row r="792" spans="4:4" ht="12.5">
      <c r="D792" s="2"/>
    </row>
    <row r="793" spans="4:4" ht="12.5">
      <c r="D793" s="2"/>
    </row>
    <row r="794" spans="4:4" ht="12.5">
      <c r="D794" s="2"/>
    </row>
    <row r="795" spans="4:4" ht="12.5">
      <c r="D795" s="2"/>
    </row>
    <row r="796" spans="4:4" ht="12.5">
      <c r="D796" s="2"/>
    </row>
    <row r="797" spans="4:4" ht="12.5">
      <c r="D797" s="2"/>
    </row>
    <row r="798" spans="4:4" ht="12.5">
      <c r="D798" s="2"/>
    </row>
    <row r="799" spans="4:4" ht="12.5">
      <c r="D799" s="2"/>
    </row>
    <row r="800" spans="4:4" ht="12.5">
      <c r="D800" s="2"/>
    </row>
    <row r="801" spans="4:4" ht="12.5">
      <c r="D801" s="2"/>
    </row>
    <row r="802" spans="4:4" ht="12.5">
      <c r="D802" s="2"/>
    </row>
    <row r="803" spans="4:4" ht="12.5">
      <c r="D803" s="2"/>
    </row>
    <row r="804" spans="4:4" ht="12.5">
      <c r="D804" s="2"/>
    </row>
    <row r="805" spans="4:4" ht="12.5">
      <c r="D805" s="2"/>
    </row>
    <row r="806" spans="4:4" ht="12.5">
      <c r="D806" s="2"/>
    </row>
    <row r="807" spans="4:4" ht="12.5">
      <c r="D807" s="2"/>
    </row>
    <row r="808" spans="4:4" ht="12.5">
      <c r="D808" s="2"/>
    </row>
    <row r="809" spans="4:4" ht="12.5">
      <c r="D809" s="2"/>
    </row>
    <row r="810" spans="4:4" ht="12.5">
      <c r="D810" s="2"/>
    </row>
    <row r="811" spans="4:4" ht="12.5">
      <c r="D811" s="2"/>
    </row>
    <row r="812" spans="4:4" ht="12.5">
      <c r="D812" s="2"/>
    </row>
    <row r="813" spans="4:4" ht="12.5">
      <c r="D813" s="2"/>
    </row>
    <row r="814" spans="4:4" ht="12.5">
      <c r="D814" s="2"/>
    </row>
    <row r="815" spans="4:4" ht="12.5">
      <c r="D815" s="2"/>
    </row>
    <row r="816" spans="4:4" ht="12.5">
      <c r="D816" s="2"/>
    </row>
    <row r="817" spans="4:4" ht="12.5">
      <c r="D817" s="2"/>
    </row>
    <row r="818" spans="4:4" ht="12.5">
      <c r="D818" s="2"/>
    </row>
    <row r="819" spans="4:4" ht="12.5">
      <c r="D819" s="2"/>
    </row>
    <row r="820" spans="4:4" ht="12.5">
      <c r="D820" s="2"/>
    </row>
    <row r="821" spans="4:4" ht="12.5">
      <c r="D821" s="2"/>
    </row>
    <row r="822" spans="4:4" ht="12.5">
      <c r="D822" s="2"/>
    </row>
    <row r="823" spans="4:4" ht="12.5">
      <c r="D823" s="2"/>
    </row>
    <row r="824" spans="4:4" ht="12.5">
      <c r="D824" s="2"/>
    </row>
    <row r="825" spans="4:4" ht="12.5">
      <c r="D825" s="2"/>
    </row>
    <row r="826" spans="4:4" ht="12.5">
      <c r="D826" s="2"/>
    </row>
    <row r="827" spans="4:4" ht="12.5">
      <c r="D827" s="2"/>
    </row>
    <row r="828" spans="4:4" ht="12.5">
      <c r="D828" s="2"/>
    </row>
    <row r="829" spans="4:4" ht="12.5">
      <c r="D829" s="2"/>
    </row>
    <row r="830" spans="4:4" ht="12.5">
      <c r="D830" s="2"/>
    </row>
    <row r="831" spans="4:4" ht="12.5">
      <c r="D831" s="2"/>
    </row>
    <row r="832" spans="4:4" ht="12.5">
      <c r="D832" s="2"/>
    </row>
    <row r="833" spans="4:4" ht="12.5">
      <c r="D833" s="2"/>
    </row>
    <row r="834" spans="4:4" ht="12.5">
      <c r="D834" s="2"/>
    </row>
    <row r="835" spans="4:4" ht="12.5">
      <c r="D835" s="2"/>
    </row>
    <row r="836" spans="4:4" ht="12.5">
      <c r="D836" s="2"/>
    </row>
    <row r="837" spans="4:4" ht="12.5">
      <c r="D837" s="2"/>
    </row>
    <row r="838" spans="4:4" ht="12.5">
      <c r="D838" s="2"/>
    </row>
    <row r="839" spans="4:4" ht="12.5">
      <c r="D839" s="2"/>
    </row>
    <row r="840" spans="4:4" ht="12.5">
      <c r="D840" s="2"/>
    </row>
    <row r="841" spans="4:4" ht="12.5">
      <c r="D841" s="2"/>
    </row>
    <row r="842" spans="4:4" ht="12.5">
      <c r="D842" s="2"/>
    </row>
    <row r="843" spans="4:4" ht="12.5">
      <c r="D843" s="2"/>
    </row>
    <row r="844" spans="4:4" ht="12.5">
      <c r="D844" s="2"/>
    </row>
    <row r="845" spans="4:4" ht="12.5">
      <c r="D845" s="2"/>
    </row>
    <row r="846" spans="4:4" ht="12.5">
      <c r="D846" s="2"/>
    </row>
    <row r="847" spans="4:4" ht="12.5">
      <c r="D847" s="2"/>
    </row>
    <row r="848" spans="4:4" ht="12.5">
      <c r="D848" s="2"/>
    </row>
    <row r="849" spans="4:4" ht="12.5">
      <c r="D849" s="2"/>
    </row>
    <row r="850" spans="4:4" ht="12.5">
      <c r="D850" s="2"/>
    </row>
    <row r="851" spans="4:4" ht="12.5">
      <c r="D851" s="2"/>
    </row>
    <row r="852" spans="4:4" ht="12.5">
      <c r="D852" s="2"/>
    </row>
    <row r="853" spans="4:4" ht="12.5">
      <c r="D853" s="2"/>
    </row>
    <row r="854" spans="4:4" ht="12.5">
      <c r="D854" s="2"/>
    </row>
    <row r="855" spans="4:4" ht="12.5">
      <c r="D855" s="2"/>
    </row>
    <row r="856" spans="4:4" ht="12.5">
      <c r="D856" s="2"/>
    </row>
    <row r="857" spans="4:4" ht="12.5">
      <c r="D857" s="2"/>
    </row>
    <row r="858" spans="4:4" ht="12.5">
      <c r="D858" s="2"/>
    </row>
    <row r="859" spans="4:4" ht="12.5">
      <c r="D859" s="2"/>
    </row>
    <row r="860" spans="4:4" ht="12.5">
      <c r="D860" s="2"/>
    </row>
    <row r="861" spans="4:4" ht="12.5">
      <c r="D861" s="2"/>
    </row>
    <row r="862" spans="4:4" ht="12.5">
      <c r="D862" s="2"/>
    </row>
    <row r="863" spans="4:4" ht="12.5">
      <c r="D863" s="2"/>
    </row>
    <row r="864" spans="4:4" ht="12.5">
      <c r="D864" s="2"/>
    </row>
    <row r="865" spans="4:4" ht="12.5">
      <c r="D865" s="2"/>
    </row>
    <row r="866" spans="4:4" ht="12.5">
      <c r="D866" s="2"/>
    </row>
    <row r="867" spans="4:4" ht="12.5">
      <c r="D867" s="2"/>
    </row>
    <row r="868" spans="4:4" ht="12.5">
      <c r="D868" s="2"/>
    </row>
    <row r="869" spans="4:4" ht="12.5">
      <c r="D869" s="2"/>
    </row>
    <row r="870" spans="4:4" ht="12.5">
      <c r="D870" s="2"/>
    </row>
    <row r="871" spans="4:4" ht="12.5">
      <c r="D871" s="2"/>
    </row>
    <row r="872" spans="4:4" ht="12.5">
      <c r="D872" s="2"/>
    </row>
    <row r="873" spans="4:4" ht="12.5">
      <c r="D873" s="2"/>
    </row>
    <row r="874" spans="4:4" ht="12.5">
      <c r="D874" s="2"/>
    </row>
    <row r="875" spans="4:4" ht="12.5">
      <c r="D875" s="2"/>
    </row>
    <row r="876" spans="4:4" ht="12.5">
      <c r="D876" s="2"/>
    </row>
    <row r="877" spans="4:4" ht="12.5">
      <c r="D877" s="2"/>
    </row>
    <row r="878" spans="4:4" ht="12.5">
      <c r="D878" s="2"/>
    </row>
    <row r="879" spans="4:4" ht="12.5">
      <c r="D879" s="2"/>
    </row>
    <row r="880" spans="4:4" ht="12.5">
      <c r="D880" s="2"/>
    </row>
    <row r="881" spans="4:4" ht="12.5">
      <c r="D881" s="2"/>
    </row>
    <row r="882" spans="4:4" ht="12.5">
      <c r="D882" s="2"/>
    </row>
    <row r="883" spans="4:4" ht="12.5">
      <c r="D883" s="2"/>
    </row>
    <row r="884" spans="4:4" ht="12.5">
      <c r="D884" s="2"/>
    </row>
    <row r="885" spans="4:4" ht="12.5">
      <c r="D885" s="2"/>
    </row>
    <row r="886" spans="4:4" ht="12.5">
      <c r="D886" s="2"/>
    </row>
    <row r="887" spans="4:4" ht="12.5">
      <c r="D887" s="2"/>
    </row>
    <row r="888" spans="4:4" ht="12.5">
      <c r="D888" s="2"/>
    </row>
    <row r="889" spans="4:4" ht="12.5">
      <c r="D889" s="2"/>
    </row>
    <row r="890" spans="4:4" ht="12.5">
      <c r="D890" s="2"/>
    </row>
    <row r="891" spans="4:4" ht="12.5">
      <c r="D891" s="2"/>
    </row>
    <row r="892" spans="4:4" ht="12.5">
      <c r="D892" s="2"/>
    </row>
    <row r="893" spans="4:4" ht="12.5">
      <c r="D893" s="2"/>
    </row>
    <row r="894" spans="4:4" ht="12.5">
      <c r="D894" s="2"/>
    </row>
    <row r="895" spans="4:4" ht="12.5">
      <c r="D895" s="2"/>
    </row>
    <row r="896" spans="4:4" ht="12.5">
      <c r="D896" s="2"/>
    </row>
    <row r="897" spans="4:4" ht="12.5">
      <c r="D897" s="2"/>
    </row>
    <row r="898" spans="4:4" ht="12.5">
      <c r="D898" s="2"/>
    </row>
    <row r="899" spans="4:4" ht="12.5">
      <c r="D899" s="2"/>
    </row>
    <row r="900" spans="4:4" ht="12.5">
      <c r="D900" s="2"/>
    </row>
    <row r="901" spans="4:4" ht="12.5">
      <c r="D901" s="2"/>
    </row>
    <row r="902" spans="4:4" ht="12.5">
      <c r="D902" s="2"/>
    </row>
    <row r="903" spans="4:4" ht="12.5">
      <c r="D903" s="2"/>
    </row>
    <row r="904" spans="4:4" ht="12.5">
      <c r="D904" s="2"/>
    </row>
    <row r="905" spans="4:4" ht="12.5">
      <c r="D905" s="2"/>
    </row>
    <row r="906" spans="4:4" ht="12.5">
      <c r="D906" s="2"/>
    </row>
    <row r="907" spans="4:4" ht="12.5">
      <c r="D907" s="2"/>
    </row>
    <row r="908" spans="4:4" ht="12.5">
      <c r="D908" s="2"/>
    </row>
    <row r="909" spans="4:4" ht="12.5">
      <c r="D909" s="2"/>
    </row>
    <row r="910" spans="4:4" ht="12.5">
      <c r="D910" s="2"/>
    </row>
    <row r="911" spans="4:4" ht="12.5">
      <c r="D911" s="2"/>
    </row>
    <row r="912" spans="4:4" ht="12.5">
      <c r="D912" s="2"/>
    </row>
    <row r="913" spans="4:4" ht="12.5">
      <c r="D913" s="2"/>
    </row>
    <row r="914" spans="4:4" ht="12.5">
      <c r="D914" s="2"/>
    </row>
    <row r="915" spans="4:4" ht="12.5">
      <c r="D915" s="2"/>
    </row>
    <row r="916" spans="4:4" ht="12.5">
      <c r="D916" s="2"/>
    </row>
    <row r="917" spans="4:4" ht="12.5">
      <c r="D917" s="2"/>
    </row>
    <row r="918" spans="4:4" ht="12.5">
      <c r="D918" s="2"/>
    </row>
    <row r="919" spans="4:4" ht="12.5">
      <c r="D919" s="2"/>
    </row>
    <row r="920" spans="4:4" ht="12.5">
      <c r="D920" s="2"/>
    </row>
    <row r="921" spans="4:4" ht="12.5">
      <c r="D921" s="2"/>
    </row>
    <row r="922" spans="4:4" ht="12.5">
      <c r="D922" s="2"/>
    </row>
    <row r="923" spans="4:4" ht="12.5">
      <c r="D923" s="2"/>
    </row>
    <row r="924" spans="4:4" ht="12.5">
      <c r="D924" s="2"/>
    </row>
    <row r="925" spans="4:4" ht="12.5">
      <c r="D925" s="2"/>
    </row>
    <row r="926" spans="4:4" ht="12.5">
      <c r="D926" s="2"/>
    </row>
    <row r="927" spans="4:4" ht="12.5">
      <c r="D927" s="2"/>
    </row>
    <row r="928" spans="4:4" ht="12.5">
      <c r="D928" s="2"/>
    </row>
    <row r="929" spans="4:4" ht="12.5">
      <c r="D929" s="2"/>
    </row>
    <row r="930" spans="4:4" ht="12.5">
      <c r="D930" s="2"/>
    </row>
    <row r="931" spans="4:4" ht="12.5">
      <c r="D931" s="2"/>
    </row>
    <row r="932" spans="4:4" ht="12.5">
      <c r="D932" s="2"/>
    </row>
    <row r="933" spans="4:4" ht="12.5">
      <c r="D933" s="2"/>
    </row>
    <row r="934" spans="4:4" ht="12.5">
      <c r="D934" s="2"/>
    </row>
    <row r="935" spans="4:4" ht="12.5">
      <c r="D935" s="2"/>
    </row>
    <row r="936" spans="4:4" ht="12.5">
      <c r="D936" s="2"/>
    </row>
    <row r="937" spans="4:4" ht="12.5">
      <c r="D937" s="2"/>
    </row>
    <row r="938" spans="4:4" ht="12.5">
      <c r="D938" s="2"/>
    </row>
    <row r="939" spans="4:4" ht="12.5">
      <c r="D939" s="2"/>
    </row>
    <row r="940" spans="4:4" ht="12.5">
      <c r="D940" s="2"/>
    </row>
    <row r="941" spans="4:4" ht="12.5">
      <c r="D941" s="2"/>
    </row>
    <row r="942" spans="4:4" ht="12.5">
      <c r="D942" s="2"/>
    </row>
    <row r="943" spans="4:4" ht="12.5">
      <c r="D943" s="2"/>
    </row>
    <row r="944" spans="4:4" ht="12.5">
      <c r="D944" s="2"/>
    </row>
    <row r="945" spans="4:4" ht="12.5">
      <c r="D945" s="2"/>
    </row>
    <row r="946" spans="4:4" ht="12.5">
      <c r="D946" s="2"/>
    </row>
    <row r="947" spans="4:4" ht="12.5">
      <c r="D947" s="2"/>
    </row>
    <row r="948" spans="4:4" ht="12.5">
      <c r="D948" s="2"/>
    </row>
    <row r="949" spans="4:4" ht="12.5">
      <c r="D949" s="2"/>
    </row>
    <row r="950" spans="4:4" ht="12.5">
      <c r="D950" s="2"/>
    </row>
    <row r="951" spans="4:4" ht="12.5">
      <c r="D951" s="2"/>
    </row>
    <row r="952" spans="4:4" ht="12.5">
      <c r="D952" s="2"/>
    </row>
    <row r="953" spans="4:4" ht="12.5">
      <c r="D953" s="2"/>
    </row>
    <row r="954" spans="4:4" ht="12.5">
      <c r="D954" s="2"/>
    </row>
    <row r="955" spans="4:4" ht="12.5">
      <c r="D955" s="2"/>
    </row>
  </sheetData>
  <mergeCells count="4">
    <mergeCell ref="I1:P1"/>
    <mergeCell ref="R1:R2"/>
    <mergeCell ref="S1:V1"/>
    <mergeCell ref="W1:AA1"/>
  </mergeCell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24F33-1E1A-421E-9FD3-04AE26F55A94}">
  <sheetPr>
    <tabColor rgb="FFFF2F2F"/>
  </sheetPr>
  <dimension ref="A1:G60"/>
  <sheetViews>
    <sheetView tabSelected="1" zoomScaleNormal="100" workbookViewId="0">
      <selection activeCell="H1" sqref="H1"/>
    </sheetView>
  </sheetViews>
  <sheetFormatPr defaultColWidth="8.81640625" defaultRowHeight="50.5" customHeight="1"/>
  <cols>
    <col min="1" max="1" width="22.26953125" style="18" customWidth="1"/>
    <col min="2" max="2" width="48.26953125" style="17" customWidth="1"/>
    <col min="3" max="3" width="83" style="20" customWidth="1"/>
    <col min="4" max="4" width="15" style="19" customWidth="1"/>
    <col min="5" max="5" width="12.26953125" style="18" customWidth="1"/>
    <col min="6" max="6" width="11.7265625" style="18" customWidth="1"/>
    <col min="7" max="7" width="26.54296875" style="52" customWidth="1"/>
    <col min="8" max="16384" width="8.81640625" style="16"/>
  </cols>
  <sheetData>
    <row r="1" spans="1:7" s="50" customFormat="1" ht="43.9" customHeight="1">
      <c r="A1" s="24" t="s">
        <v>286</v>
      </c>
      <c r="B1" s="24" t="s">
        <v>285</v>
      </c>
      <c r="C1" s="24" t="s">
        <v>2</v>
      </c>
      <c r="D1" s="24" t="s">
        <v>169</v>
      </c>
      <c r="E1" s="24" t="s">
        <v>181</v>
      </c>
      <c r="F1" s="24" t="s">
        <v>176</v>
      </c>
      <c r="G1" s="51" t="s">
        <v>189</v>
      </c>
    </row>
    <row r="2" spans="1:7" ht="43.9" customHeight="1">
      <c r="A2" s="49" t="s">
        <v>305</v>
      </c>
      <c r="B2" s="21" t="s">
        <v>168</v>
      </c>
      <c r="C2" s="112" t="s">
        <v>187</v>
      </c>
      <c r="D2" s="23"/>
      <c r="E2" s="49" t="s">
        <v>119</v>
      </c>
      <c r="F2" s="49" t="s">
        <v>40</v>
      </c>
    </row>
    <row r="3" spans="1:7" ht="43.9" customHeight="1">
      <c r="A3" s="49" t="s">
        <v>306</v>
      </c>
      <c r="B3" s="21" t="s">
        <v>166</v>
      </c>
      <c r="C3" s="112" t="s">
        <v>165</v>
      </c>
      <c r="D3" s="23"/>
      <c r="E3" s="49" t="s">
        <v>119</v>
      </c>
      <c r="F3" s="49" t="s">
        <v>40</v>
      </c>
      <c r="G3" s="52" t="s">
        <v>188</v>
      </c>
    </row>
    <row r="4" spans="1:7" ht="43.9" customHeight="1">
      <c r="A4" s="49" t="s">
        <v>307</v>
      </c>
      <c r="B4" s="21" t="s">
        <v>163</v>
      </c>
      <c r="C4" s="112" t="s">
        <v>190</v>
      </c>
      <c r="D4" s="23"/>
      <c r="E4" s="49" t="s">
        <v>119</v>
      </c>
      <c r="F4" s="49" t="s">
        <v>40</v>
      </c>
    </row>
    <row r="5" spans="1:7" ht="43.9" customHeight="1">
      <c r="A5" s="49" t="s">
        <v>308</v>
      </c>
      <c r="B5" s="21" t="s">
        <v>161</v>
      </c>
      <c r="C5" s="112" t="s">
        <v>191</v>
      </c>
      <c r="D5" s="23"/>
      <c r="E5" s="49" t="s">
        <v>119</v>
      </c>
      <c r="F5" s="49" t="s">
        <v>40</v>
      </c>
    </row>
    <row r="6" spans="1:7" ht="43.9" customHeight="1">
      <c r="A6" s="49" t="s">
        <v>309</v>
      </c>
      <c r="B6" s="21" t="s">
        <v>159</v>
      </c>
      <c r="C6" s="112" t="s">
        <v>158</v>
      </c>
      <c r="D6" s="23"/>
      <c r="E6" s="49" t="s">
        <v>119</v>
      </c>
      <c r="F6" s="49" t="s">
        <v>78</v>
      </c>
    </row>
    <row r="7" spans="1:7" ht="43.9" customHeight="1">
      <c r="A7" s="49" t="s">
        <v>310</v>
      </c>
      <c r="B7" s="21" t="s">
        <v>156</v>
      </c>
      <c r="C7" s="112" t="s">
        <v>155</v>
      </c>
      <c r="D7" s="23"/>
      <c r="E7" s="49" t="s">
        <v>47</v>
      </c>
      <c r="F7" s="49" t="s">
        <v>78</v>
      </c>
    </row>
    <row r="8" spans="1:7" ht="43.9" customHeight="1">
      <c r="A8" s="49" t="s">
        <v>311</v>
      </c>
      <c r="B8" s="21" t="s">
        <v>153</v>
      </c>
      <c r="C8" s="112" t="s">
        <v>152</v>
      </c>
      <c r="D8" s="23"/>
      <c r="E8" s="49" t="s">
        <v>47</v>
      </c>
      <c r="F8" s="49" t="s">
        <v>72</v>
      </c>
    </row>
    <row r="9" spans="1:7" ht="43.9" customHeight="1">
      <c r="A9" s="49" t="s">
        <v>312</v>
      </c>
      <c r="B9" s="21" t="s">
        <v>150</v>
      </c>
      <c r="C9" s="112" t="s">
        <v>149</v>
      </c>
      <c r="D9" s="23"/>
      <c r="E9" s="49" t="s">
        <v>47</v>
      </c>
      <c r="F9" s="49" t="s">
        <v>78</v>
      </c>
    </row>
    <row r="10" spans="1:7" ht="43.9" customHeight="1">
      <c r="A10" s="49" t="s">
        <v>313</v>
      </c>
      <c r="B10" s="21" t="s">
        <v>146</v>
      </c>
      <c r="C10" s="112" t="s">
        <v>145</v>
      </c>
      <c r="D10" s="23"/>
      <c r="E10" s="49" t="s">
        <v>47</v>
      </c>
      <c r="F10" s="49" t="s">
        <v>40</v>
      </c>
    </row>
    <row r="11" spans="1:7" ht="43.9" customHeight="1">
      <c r="A11" s="49" t="s">
        <v>314</v>
      </c>
      <c r="B11" s="21" t="s">
        <v>144</v>
      </c>
      <c r="C11" s="112" t="s">
        <v>143</v>
      </c>
      <c r="D11" s="23" t="s">
        <v>315</v>
      </c>
      <c r="E11" s="49" t="s">
        <v>47</v>
      </c>
      <c r="F11" s="49" t="s">
        <v>40</v>
      </c>
    </row>
    <row r="12" spans="1:7" ht="43.9" customHeight="1">
      <c r="A12" s="49" t="s">
        <v>316</v>
      </c>
      <c r="B12" s="21" t="s">
        <v>182</v>
      </c>
      <c r="C12" s="112" t="s">
        <v>142</v>
      </c>
      <c r="D12" s="23"/>
      <c r="E12" s="49" t="s">
        <v>47</v>
      </c>
      <c r="F12" s="49" t="s">
        <v>40</v>
      </c>
    </row>
    <row r="13" spans="1:7" ht="43.9" customHeight="1">
      <c r="A13" s="49" t="s">
        <v>317</v>
      </c>
      <c r="B13" s="21" t="s">
        <v>183</v>
      </c>
      <c r="C13" s="112" t="s">
        <v>141</v>
      </c>
      <c r="D13" s="23"/>
      <c r="E13" s="49" t="s">
        <v>47</v>
      </c>
      <c r="F13" s="49" t="s">
        <v>40</v>
      </c>
    </row>
    <row r="14" spans="1:7" ht="43.9" customHeight="1">
      <c r="A14" s="49" t="s">
        <v>318</v>
      </c>
      <c r="B14" s="21" t="s">
        <v>140</v>
      </c>
      <c r="C14" s="112" t="s">
        <v>139</v>
      </c>
      <c r="D14" s="23"/>
      <c r="E14" s="49" t="s">
        <v>47</v>
      </c>
      <c r="F14" s="49" t="s">
        <v>40</v>
      </c>
    </row>
    <row r="15" spans="1:7" ht="43.9" customHeight="1">
      <c r="A15" s="49" t="s">
        <v>319</v>
      </c>
      <c r="B15" s="21" t="s">
        <v>184</v>
      </c>
      <c r="C15" s="112" t="s">
        <v>138</v>
      </c>
      <c r="D15" s="23" t="s">
        <v>315</v>
      </c>
      <c r="E15" s="49" t="s">
        <v>47</v>
      </c>
      <c r="F15" s="49" t="s">
        <v>40</v>
      </c>
    </row>
    <row r="16" spans="1:7" ht="43.9" customHeight="1">
      <c r="A16" s="49" t="s">
        <v>320</v>
      </c>
      <c r="B16" s="21" t="s">
        <v>185</v>
      </c>
      <c r="C16" s="112" t="s">
        <v>137</v>
      </c>
      <c r="D16" s="23"/>
      <c r="E16" s="49" t="s">
        <v>47</v>
      </c>
      <c r="F16" s="49" t="s">
        <v>40</v>
      </c>
    </row>
    <row r="17" spans="1:6" ht="43.9" customHeight="1">
      <c r="A17" s="49" t="s">
        <v>317</v>
      </c>
      <c r="B17" s="21" t="s">
        <v>186</v>
      </c>
      <c r="C17" s="112" t="s">
        <v>136</v>
      </c>
      <c r="D17" s="23"/>
      <c r="E17" s="49" t="s">
        <v>47</v>
      </c>
      <c r="F17" s="49" t="s">
        <v>40</v>
      </c>
    </row>
    <row r="18" spans="1:6" ht="43.9" customHeight="1">
      <c r="A18" s="49" t="s">
        <v>321</v>
      </c>
      <c r="B18" s="21" t="s">
        <v>135</v>
      </c>
      <c r="C18" s="112" t="s">
        <v>134</v>
      </c>
      <c r="D18" s="23"/>
      <c r="E18" s="49" t="s">
        <v>47</v>
      </c>
      <c r="F18" s="49" t="s">
        <v>40</v>
      </c>
    </row>
    <row r="19" spans="1:6" ht="43.9" customHeight="1">
      <c r="A19" s="49" t="s">
        <v>322</v>
      </c>
      <c r="B19" s="21" t="s">
        <v>133</v>
      </c>
      <c r="C19" s="112" t="s">
        <v>132</v>
      </c>
      <c r="D19" s="23"/>
      <c r="E19" s="49" t="s">
        <v>47</v>
      </c>
      <c r="F19" s="49" t="s">
        <v>40</v>
      </c>
    </row>
    <row r="20" spans="1:6" ht="43.9" customHeight="1">
      <c r="A20" s="49" t="s">
        <v>323</v>
      </c>
      <c r="B20" s="21" t="s">
        <v>131</v>
      </c>
      <c r="C20" s="112" t="s">
        <v>130</v>
      </c>
      <c r="D20" s="23"/>
      <c r="E20" s="49" t="s">
        <v>119</v>
      </c>
      <c r="F20" s="49" t="s">
        <v>40</v>
      </c>
    </row>
    <row r="21" spans="1:6" ht="43.9" customHeight="1">
      <c r="A21" s="49" t="s">
        <v>324</v>
      </c>
      <c r="B21" s="21" t="s">
        <v>129</v>
      </c>
      <c r="C21" s="112" t="s">
        <v>128</v>
      </c>
      <c r="D21" s="23"/>
      <c r="E21" s="49" t="s">
        <v>119</v>
      </c>
      <c r="F21" s="49" t="s">
        <v>40</v>
      </c>
    </row>
    <row r="22" spans="1:6" ht="43.9" customHeight="1">
      <c r="A22" s="49" t="s">
        <v>325</v>
      </c>
      <c r="B22" s="21" t="s">
        <v>127</v>
      </c>
      <c r="C22" s="112" t="s">
        <v>126</v>
      </c>
      <c r="D22" s="23"/>
      <c r="E22" s="49" t="s">
        <v>119</v>
      </c>
      <c r="F22" s="49" t="s">
        <v>40</v>
      </c>
    </row>
    <row r="23" spans="1:6" ht="43.9" customHeight="1">
      <c r="A23" s="49" t="s">
        <v>326</v>
      </c>
      <c r="B23" s="21" t="s">
        <v>125</v>
      </c>
      <c r="C23" s="112" t="s">
        <v>124</v>
      </c>
      <c r="D23" s="23"/>
      <c r="E23" s="49" t="s">
        <v>119</v>
      </c>
      <c r="F23" s="49" t="s">
        <v>40</v>
      </c>
    </row>
    <row r="24" spans="1:6" ht="43.9" customHeight="1">
      <c r="A24" s="49" t="s">
        <v>327</v>
      </c>
      <c r="B24" s="21" t="s">
        <v>123</v>
      </c>
      <c r="C24" s="112" t="s">
        <v>122</v>
      </c>
      <c r="D24" s="23"/>
      <c r="E24" s="49" t="s">
        <v>119</v>
      </c>
      <c r="F24" s="49" t="s">
        <v>40</v>
      </c>
    </row>
    <row r="25" spans="1:6" ht="43.9" customHeight="1">
      <c r="A25" s="49" t="s">
        <v>328</v>
      </c>
      <c r="B25" s="21" t="s">
        <v>121</v>
      </c>
      <c r="C25" s="112" t="s">
        <v>120</v>
      </c>
      <c r="D25" s="23"/>
      <c r="E25" s="49" t="s">
        <v>119</v>
      </c>
      <c r="F25" s="49" t="s">
        <v>40</v>
      </c>
    </row>
    <row r="26" spans="1:6" ht="43.9" customHeight="1">
      <c r="A26" s="49" t="s">
        <v>329</v>
      </c>
      <c r="B26" s="21" t="s">
        <v>118</v>
      </c>
      <c r="C26" s="112" t="s">
        <v>117</v>
      </c>
      <c r="D26" s="23"/>
      <c r="E26" s="49" t="s">
        <v>47</v>
      </c>
      <c r="F26" s="49" t="s">
        <v>40</v>
      </c>
    </row>
    <row r="27" spans="1:6" ht="43.9" customHeight="1">
      <c r="A27" s="49" t="s">
        <v>330</v>
      </c>
      <c r="B27" s="21" t="s">
        <v>116</v>
      </c>
      <c r="C27" s="112" t="s">
        <v>115</v>
      </c>
      <c r="D27" s="23"/>
      <c r="E27" s="49" t="s">
        <v>47</v>
      </c>
      <c r="F27" s="49" t="s">
        <v>40</v>
      </c>
    </row>
    <row r="28" spans="1:6" ht="43.9" customHeight="1">
      <c r="A28" s="49" t="s">
        <v>331</v>
      </c>
      <c r="B28" s="21" t="s">
        <v>114</v>
      </c>
      <c r="C28" s="112" t="s">
        <v>113</v>
      </c>
      <c r="D28" s="23"/>
      <c r="E28" s="49" t="s">
        <v>47</v>
      </c>
      <c r="F28" s="49" t="s">
        <v>40</v>
      </c>
    </row>
    <row r="29" spans="1:6" ht="43.9" customHeight="1">
      <c r="A29" s="49" t="s">
        <v>332</v>
      </c>
      <c r="B29" s="21" t="s">
        <v>112</v>
      </c>
      <c r="C29" s="112" t="s">
        <v>111</v>
      </c>
      <c r="D29" s="23"/>
      <c r="E29" s="49" t="s">
        <v>47</v>
      </c>
      <c r="F29" s="49" t="s">
        <v>40</v>
      </c>
    </row>
    <row r="30" spans="1:6" ht="43.9" customHeight="1">
      <c r="A30" s="49" t="s">
        <v>333</v>
      </c>
      <c r="B30" s="21" t="s">
        <v>110</v>
      </c>
      <c r="C30" s="112" t="s">
        <v>109</v>
      </c>
      <c r="D30" s="23"/>
      <c r="E30" s="49" t="s">
        <v>47</v>
      </c>
      <c r="F30" s="49" t="s">
        <v>40</v>
      </c>
    </row>
    <row r="31" spans="1:6" ht="43.9" customHeight="1">
      <c r="A31" s="49" t="s">
        <v>334</v>
      </c>
      <c r="B31" s="21" t="s">
        <v>108</v>
      </c>
      <c r="C31" s="112" t="s">
        <v>107</v>
      </c>
      <c r="D31" s="23"/>
      <c r="E31" s="49" t="s">
        <v>47</v>
      </c>
      <c r="F31" s="49" t="s">
        <v>40</v>
      </c>
    </row>
    <row r="32" spans="1:6" ht="43.9" customHeight="1">
      <c r="A32" s="49" t="s">
        <v>335</v>
      </c>
      <c r="B32" s="21" t="s">
        <v>106</v>
      </c>
      <c r="C32" s="112" t="s">
        <v>105</v>
      </c>
      <c r="D32" s="23"/>
      <c r="E32" s="49" t="s">
        <v>47</v>
      </c>
      <c r="F32" s="49" t="s">
        <v>40</v>
      </c>
    </row>
    <row r="33" spans="1:6" ht="43.9" customHeight="1">
      <c r="A33" s="49" t="s">
        <v>336</v>
      </c>
      <c r="B33" s="21" t="s">
        <v>104</v>
      </c>
      <c r="C33" s="112" t="s">
        <v>103</v>
      </c>
      <c r="D33" s="23"/>
      <c r="E33" s="49" t="s">
        <v>47</v>
      </c>
      <c r="F33" s="49" t="s">
        <v>40</v>
      </c>
    </row>
    <row r="34" spans="1:6" ht="43.9" customHeight="1">
      <c r="A34" s="49" t="s">
        <v>337</v>
      </c>
      <c r="B34" s="21" t="s">
        <v>102</v>
      </c>
      <c r="C34" s="112" t="s">
        <v>101</v>
      </c>
      <c r="D34" s="23"/>
      <c r="E34" s="49" t="s">
        <v>47</v>
      </c>
      <c r="F34" s="49" t="s">
        <v>40</v>
      </c>
    </row>
    <row r="35" spans="1:6" ht="43.9" customHeight="1">
      <c r="A35" s="49" t="s">
        <v>338</v>
      </c>
      <c r="B35" s="21" t="s">
        <v>100</v>
      </c>
      <c r="C35" s="112" t="s">
        <v>99</v>
      </c>
      <c r="D35" s="23"/>
      <c r="E35" s="49" t="s">
        <v>47</v>
      </c>
      <c r="F35" s="49" t="s">
        <v>40</v>
      </c>
    </row>
    <row r="36" spans="1:6" ht="43.9" customHeight="1">
      <c r="A36" s="49" t="s">
        <v>339</v>
      </c>
      <c r="B36" s="21" t="s">
        <v>98</v>
      </c>
      <c r="C36" s="112" t="s">
        <v>97</v>
      </c>
      <c r="D36" s="23"/>
      <c r="E36" s="49" t="s">
        <v>47</v>
      </c>
      <c r="F36" s="49" t="s">
        <v>40</v>
      </c>
    </row>
    <row r="37" spans="1:6" ht="43.9" customHeight="1">
      <c r="A37" s="49" t="s">
        <v>340</v>
      </c>
      <c r="B37" s="21" t="s">
        <v>96</v>
      </c>
      <c r="C37" s="112" t="s">
        <v>95</v>
      </c>
      <c r="D37" s="23"/>
      <c r="E37" s="49" t="s">
        <v>47</v>
      </c>
      <c r="F37" s="49" t="s">
        <v>40</v>
      </c>
    </row>
    <row r="38" spans="1:6" ht="43.9" customHeight="1">
      <c r="A38" s="49" t="s">
        <v>341</v>
      </c>
      <c r="B38" s="21" t="s">
        <v>94</v>
      </c>
      <c r="C38" s="112" t="s">
        <v>93</v>
      </c>
      <c r="D38" s="23"/>
      <c r="E38" s="49" t="s">
        <v>55</v>
      </c>
      <c r="F38" s="49" t="s">
        <v>40</v>
      </c>
    </row>
    <row r="39" spans="1:6" ht="43.9" customHeight="1">
      <c r="A39" s="49" t="s">
        <v>342</v>
      </c>
      <c r="B39" s="21" t="s">
        <v>92</v>
      </c>
      <c r="C39" s="112" t="s">
        <v>91</v>
      </c>
      <c r="D39" s="23"/>
      <c r="E39" s="49" t="s">
        <v>47</v>
      </c>
      <c r="F39" s="49" t="s">
        <v>40</v>
      </c>
    </row>
    <row r="40" spans="1:6" ht="43.9" customHeight="1">
      <c r="A40" s="49" t="s">
        <v>343</v>
      </c>
      <c r="B40" s="21" t="s">
        <v>90</v>
      </c>
      <c r="C40" s="112" t="s">
        <v>89</v>
      </c>
      <c r="D40" s="23"/>
      <c r="E40" s="49" t="s">
        <v>50</v>
      </c>
      <c r="F40" s="49" t="s">
        <v>75</v>
      </c>
    </row>
    <row r="41" spans="1:6" ht="43.9" customHeight="1">
      <c r="A41" s="49" t="s">
        <v>344</v>
      </c>
      <c r="B41" s="21" t="s">
        <v>88</v>
      </c>
      <c r="C41" s="112" t="s">
        <v>87</v>
      </c>
      <c r="D41" s="23"/>
      <c r="E41" s="49" t="s">
        <v>47</v>
      </c>
      <c r="F41" s="49" t="s">
        <v>40</v>
      </c>
    </row>
    <row r="42" spans="1:6" ht="43.9" customHeight="1">
      <c r="A42" s="49" t="s">
        <v>345</v>
      </c>
      <c r="B42" s="21" t="s">
        <v>86</v>
      </c>
      <c r="C42" s="112" t="s">
        <v>85</v>
      </c>
      <c r="D42" s="23"/>
      <c r="E42" s="49" t="s">
        <v>44</v>
      </c>
      <c r="F42" s="49" t="s">
        <v>40</v>
      </c>
    </row>
    <row r="43" spans="1:6" ht="43.9" customHeight="1">
      <c r="A43" s="49" t="s">
        <v>346</v>
      </c>
      <c r="B43" s="21" t="s">
        <v>84</v>
      </c>
      <c r="C43" s="112" t="s">
        <v>83</v>
      </c>
      <c r="D43" s="23"/>
      <c r="E43" s="49" t="s">
        <v>50</v>
      </c>
      <c r="F43" s="49" t="s">
        <v>78</v>
      </c>
    </row>
    <row r="44" spans="1:6" ht="43.9" customHeight="1">
      <c r="A44" s="49" t="s">
        <v>347</v>
      </c>
      <c r="B44" s="21" t="s">
        <v>82</v>
      </c>
      <c r="C44" s="112" t="s">
        <v>81</v>
      </c>
      <c r="D44" s="23"/>
      <c r="E44" s="49" t="s">
        <v>50</v>
      </c>
      <c r="F44" s="49" t="s">
        <v>78</v>
      </c>
    </row>
    <row r="45" spans="1:6" ht="43.9" customHeight="1">
      <c r="A45" s="49" t="s">
        <v>348</v>
      </c>
      <c r="B45" s="21" t="s">
        <v>80</v>
      </c>
      <c r="C45" s="112" t="s">
        <v>79</v>
      </c>
      <c r="D45" s="23"/>
      <c r="E45" s="49" t="s">
        <v>50</v>
      </c>
      <c r="F45" s="49" t="s">
        <v>78</v>
      </c>
    </row>
    <row r="46" spans="1:6" ht="43.9" customHeight="1">
      <c r="A46" s="49" t="s">
        <v>349</v>
      </c>
      <c r="B46" s="21" t="s">
        <v>77</v>
      </c>
      <c r="C46" s="112" t="s">
        <v>194</v>
      </c>
      <c r="D46" s="23"/>
      <c r="E46" s="49" t="s">
        <v>50</v>
      </c>
      <c r="F46" s="49" t="s">
        <v>75</v>
      </c>
    </row>
    <row r="47" spans="1:6" ht="43.9" customHeight="1">
      <c r="A47" s="49" t="s">
        <v>350</v>
      </c>
      <c r="B47" s="21" t="s">
        <v>76</v>
      </c>
      <c r="C47" s="112" t="s">
        <v>193</v>
      </c>
      <c r="D47" s="23"/>
      <c r="E47" s="49" t="s">
        <v>50</v>
      </c>
      <c r="F47" s="49" t="s">
        <v>75</v>
      </c>
    </row>
    <row r="48" spans="1:6" ht="43.9" customHeight="1">
      <c r="A48" s="49" t="s">
        <v>351</v>
      </c>
      <c r="B48" s="21" t="s">
        <v>74</v>
      </c>
      <c r="C48" s="112" t="s">
        <v>192</v>
      </c>
      <c r="D48" s="23"/>
      <c r="E48" s="49" t="s">
        <v>73</v>
      </c>
      <c r="F48" s="49" t="s">
        <v>72</v>
      </c>
    </row>
    <row r="49" spans="1:6" ht="43.9" customHeight="1">
      <c r="A49" s="49" t="s">
        <v>352</v>
      </c>
      <c r="B49" s="21" t="s">
        <v>71</v>
      </c>
      <c r="C49" s="112" t="s">
        <v>70</v>
      </c>
      <c r="D49" s="23"/>
      <c r="E49" s="49" t="s">
        <v>47</v>
      </c>
      <c r="F49" s="49" t="s">
        <v>40</v>
      </c>
    </row>
    <row r="50" spans="1:6" ht="43.9" customHeight="1">
      <c r="A50" s="49" t="s">
        <v>353</v>
      </c>
      <c r="B50" s="21" t="s">
        <v>69</v>
      </c>
      <c r="C50" s="112" t="s">
        <v>68</v>
      </c>
      <c r="D50" s="23"/>
      <c r="E50" s="23" t="s">
        <v>47</v>
      </c>
      <c r="F50" s="49" t="s">
        <v>40</v>
      </c>
    </row>
    <row r="51" spans="1:6" ht="43.9" customHeight="1">
      <c r="A51" s="49" t="s">
        <v>354</v>
      </c>
      <c r="B51" s="21" t="s">
        <v>67</v>
      </c>
      <c r="C51" s="112" t="s">
        <v>66</v>
      </c>
      <c r="D51" s="23"/>
      <c r="E51" s="49" t="s">
        <v>47</v>
      </c>
      <c r="F51" s="49" t="s">
        <v>40</v>
      </c>
    </row>
    <row r="52" spans="1:6" ht="43.9" customHeight="1">
      <c r="A52" s="49" t="s">
        <v>355</v>
      </c>
      <c r="B52" s="21" t="s">
        <v>65</v>
      </c>
      <c r="C52" s="112" t="s">
        <v>64</v>
      </c>
      <c r="D52" s="23"/>
      <c r="E52" s="49" t="s">
        <v>47</v>
      </c>
      <c r="F52" s="49" t="s">
        <v>40</v>
      </c>
    </row>
    <row r="53" spans="1:6" ht="43.9" customHeight="1">
      <c r="A53" s="49" t="s">
        <v>356</v>
      </c>
      <c r="B53" s="21" t="s">
        <v>63</v>
      </c>
      <c r="C53" s="112" t="s">
        <v>62</v>
      </c>
      <c r="D53" s="23"/>
      <c r="E53" s="49" t="s">
        <v>47</v>
      </c>
      <c r="F53" s="49" t="s">
        <v>40</v>
      </c>
    </row>
    <row r="54" spans="1:6" ht="43.9" customHeight="1">
      <c r="A54" s="49" t="s">
        <v>357</v>
      </c>
      <c r="B54" s="21" t="s">
        <v>61</v>
      </c>
      <c r="C54" s="112" t="s">
        <v>60</v>
      </c>
      <c r="D54" s="23"/>
      <c r="E54" s="49" t="s">
        <v>47</v>
      </c>
      <c r="F54" s="49" t="s">
        <v>40</v>
      </c>
    </row>
    <row r="55" spans="1:6" ht="43.9" customHeight="1">
      <c r="A55" s="49" t="s">
        <v>358</v>
      </c>
      <c r="B55" s="21" t="s">
        <v>59</v>
      </c>
      <c r="C55" s="112" t="s">
        <v>58</v>
      </c>
      <c r="D55" s="23"/>
      <c r="E55" s="49" t="s">
        <v>50</v>
      </c>
      <c r="F55" s="49" t="s">
        <v>40</v>
      </c>
    </row>
    <row r="56" spans="1:6" ht="43.9" customHeight="1">
      <c r="A56" s="49" t="s">
        <v>359</v>
      </c>
      <c r="B56" s="21" t="s">
        <v>57</v>
      </c>
      <c r="C56" s="112" t="s">
        <v>56</v>
      </c>
      <c r="D56" s="23"/>
      <c r="E56" s="22" t="s">
        <v>55</v>
      </c>
      <c r="F56" s="49" t="s">
        <v>40</v>
      </c>
    </row>
    <row r="57" spans="1:6" ht="43.9" customHeight="1">
      <c r="A57" s="49" t="s">
        <v>360</v>
      </c>
      <c r="B57" s="21" t="s">
        <v>54</v>
      </c>
      <c r="C57" s="112" t="s">
        <v>53</v>
      </c>
      <c r="D57" s="23"/>
      <c r="E57" s="49" t="s">
        <v>44</v>
      </c>
      <c r="F57" s="49" t="s">
        <v>40</v>
      </c>
    </row>
    <row r="58" spans="1:6" ht="43.9" customHeight="1">
      <c r="A58" s="49" t="s">
        <v>361</v>
      </c>
      <c r="B58" s="21" t="s">
        <v>52</v>
      </c>
      <c r="C58" s="112" t="s">
        <v>51</v>
      </c>
      <c r="D58" s="23"/>
      <c r="E58" s="49" t="s">
        <v>50</v>
      </c>
      <c r="F58" s="49" t="s">
        <v>40</v>
      </c>
    </row>
    <row r="59" spans="1:6" ht="43.9" customHeight="1">
      <c r="A59" s="49" t="s">
        <v>362</v>
      </c>
      <c r="B59" s="21" t="s">
        <v>49</v>
      </c>
      <c r="C59" s="112" t="s">
        <v>48</v>
      </c>
      <c r="D59" s="23"/>
      <c r="E59" s="49" t="s">
        <v>47</v>
      </c>
      <c r="F59" s="49" t="s">
        <v>40</v>
      </c>
    </row>
    <row r="60" spans="1:6" ht="43.9" customHeight="1">
      <c r="A60" s="49" t="s">
        <v>363</v>
      </c>
      <c r="B60" s="21" t="s">
        <v>46</v>
      </c>
      <c r="C60" s="112" t="s">
        <v>45</v>
      </c>
      <c r="D60" s="23"/>
      <c r="E60" s="49" t="s">
        <v>44</v>
      </c>
      <c r="F60" s="49" t="s">
        <v>40</v>
      </c>
    </row>
  </sheetData>
  <conditionalFormatting sqref="A2:F55 A56:D56 F56 A57:F73">
    <cfRule type="expression" dxfId="17" priority="4" stopIfTrue="1">
      <formula>$E2="SEP"</formula>
    </cfRule>
  </conditionalFormatting>
  <conditionalFormatting sqref="E2:E55 E57:E73">
    <cfRule type="expression" dxfId="16" priority="16" stopIfTrue="1">
      <formula>AND($E2="",$A2&lt;&gt;"")</formula>
    </cfRule>
  </conditionalFormatting>
  <conditionalFormatting sqref="E2:E69">
    <cfRule type="cellIs" dxfId="15" priority="5" stopIfTrue="1" operator="equal">
      <formula>"Annoy"</formula>
    </cfRule>
    <cfRule type="cellIs" dxfId="14" priority="6" stopIfTrue="1" operator="equal">
      <formula>"Access"</formula>
    </cfRule>
    <cfRule type="cellIs" dxfId="13" priority="7" stopIfTrue="1" operator="equal">
      <formula>"Recce"</formula>
    </cfRule>
    <cfRule type="notContainsBlanks" dxfId="12" priority="17">
      <formula>LEN(TRIM(E2))&gt;0</formula>
    </cfRule>
  </conditionalFormatting>
  <conditionalFormatting sqref="F2:F73">
    <cfRule type="cellIs" dxfId="11" priority="10" operator="equal">
      <formula>"N/R"</formula>
    </cfRule>
    <cfRule type="containsText" dxfId="10" priority="11" operator="containsText" text="Possible">
      <formula>NOT(ISERROR(SEARCH("Possible",F2)))</formula>
    </cfRule>
    <cfRule type="containsText" dxfId="9" priority="12" operator="containsText" text="Predicted">
      <formula>NOT(ISERROR(SEARCH("Predicted",F2)))</formula>
    </cfRule>
    <cfRule type="containsText" dxfId="8" priority="13" operator="containsText" text="Anticipated">
      <formula>NOT(ISERROR(SEARCH("Anticipated",F2)))</formula>
    </cfRule>
    <cfRule type="containsText" dxfId="7" priority="14" operator="containsText" text="Confirmed">
      <formula>NOT(ISERROR(SEARCH("Confirmed",F2)))</formula>
    </cfRule>
    <cfRule type="containsText" dxfId="6" priority="15" operator="containsText" text="Expected">
      <formula>NOT(ISERROR(SEARCH("Expected",F2)))</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383E2A7-53CA-47E6-8FE6-1C68FF16FC69}">
          <x14:formula1>
            <xm:f>'ATK Relevance'!$A$2:$A$7</xm:f>
          </x14:formula1>
          <xm:sqref>F2:F60</xm:sqref>
        </x14:dataValidation>
        <x14:dataValidation type="list" allowBlank="1" showInputMessage="1" showErrorMessage="1" xr:uid="{D8B135D5-6E9A-4BD5-BE94-55BD41D703AA}">
          <x14:formula1>
            <xm:f>'ATK Effect'!$A$2:$A$10</xm:f>
          </x14:formula1>
          <xm:sqref>E2:E60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474D3-63F2-4184-BF2B-037F2EA1FEAA}">
  <dimension ref="A1:C7"/>
  <sheetViews>
    <sheetView workbookViewId="0">
      <selection activeCell="J24" sqref="J24"/>
    </sheetView>
  </sheetViews>
  <sheetFormatPr defaultRowHeight="12.5"/>
  <cols>
    <col min="1" max="1" width="11.6328125" customWidth="1"/>
    <col min="3" max="3" width="46.81640625" customWidth="1"/>
  </cols>
  <sheetData>
    <row r="1" spans="1:3" s="13" customFormat="1" ht="31" customHeight="1">
      <c r="A1" s="47" t="s">
        <v>176</v>
      </c>
      <c r="B1" s="47" t="s">
        <v>1</v>
      </c>
      <c r="C1" s="47" t="s">
        <v>284</v>
      </c>
    </row>
    <row r="2" spans="1:3" s="13" customFormat="1" ht="31" customHeight="1">
      <c r="A2" s="25" t="s">
        <v>170</v>
      </c>
      <c r="B2" s="48">
        <v>10</v>
      </c>
      <c r="C2" s="42" t="s">
        <v>171</v>
      </c>
    </row>
    <row r="3" spans="1:3" s="13" customFormat="1" ht="31" customHeight="1">
      <c r="A3" s="25" t="s">
        <v>40</v>
      </c>
      <c r="B3" s="48">
        <v>8</v>
      </c>
      <c r="C3" s="42" t="s">
        <v>172</v>
      </c>
    </row>
    <row r="4" spans="1:3" s="13" customFormat="1" ht="31" customHeight="1">
      <c r="A4" s="26" t="s">
        <v>78</v>
      </c>
      <c r="B4" s="48">
        <v>5</v>
      </c>
      <c r="C4" s="42" t="s">
        <v>173</v>
      </c>
    </row>
    <row r="5" spans="1:3" s="13" customFormat="1" ht="31" customHeight="1">
      <c r="A5" s="27" t="s">
        <v>72</v>
      </c>
      <c r="B5" s="48">
        <v>2</v>
      </c>
      <c r="C5" s="42" t="s">
        <v>174</v>
      </c>
    </row>
    <row r="6" spans="1:3" s="13" customFormat="1" ht="31" customHeight="1">
      <c r="A6" s="28" t="s">
        <v>75</v>
      </c>
      <c r="B6" s="48">
        <v>1</v>
      </c>
      <c r="C6" s="42" t="s">
        <v>175</v>
      </c>
    </row>
    <row r="7" spans="1:3" s="13" customFormat="1" ht="31" customHeight="1">
      <c r="A7" s="29" t="s">
        <v>43</v>
      </c>
      <c r="B7" s="48">
        <v>0</v>
      </c>
      <c r="C7" s="42" t="s">
        <v>177</v>
      </c>
    </row>
  </sheetData>
  <conditionalFormatting sqref="A1:A7">
    <cfRule type="containsText" dxfId="5" priority="1" stopIfTrue="1" operator="containsText" text="N/R">
      <formula>NOT(ISERROR(SEARCH("N/R",A1)))</formula>
    </cfRule>
    <cfRule type="containsText" dxfId="4" priority="2" stopIfTrue="1" operator="containsText" text="Very High">
      <formula>NOT(ISERROR(SEARCH("Very High",A1)))</formula>
    </cfRule>
    <cfRule type="containsText" dxfId="3" priority="3" stopIfTrue="1" operator="containsText" text="Very Low">
      <formula>NOT(ISERROR(SEARCH("Very Low",A1)))</formula>
    </cfRule>
    <cfRule type="containsText" dxfId="2" priority="4" stopIfTrue="1" operator="containsText" text="Low">
      <formula>NOT(ISERROR(SEARCH("Low",A1)))</formula>
    </cfRule>
    <cfRule type="containsText" dxfId="1" priority="5" stopIfTrue="1" operator="containsText" text="Moderate">
      <formula>NOT(ISERROR(SEARCH("Moderate",A1)))</formula>
    </cfRule>
    <cfRule type="containsText" dxfId="0" priority="6" stopIfTrue="1" operator="containsText" text="High">
      <formula>NOT(ISERROR(SEARCH("High",A1)))</formula>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FB88F-331A-4FB1-A4D5-F96A054DD3E1}">
  <dimension ref="A1:B10"/>
  <sheetViews>
    <sheetView workbookViewId="0">
      <selection activeCell="E25" sqref="E25"/>
    </sheetView>
  </sheetViews>
  <sheetFormatPr defaultRowHeight="12.5"/>
  <cols>
    <col min="1" max="1" width="16.26953125" customWidth="1"/>
    <col min="2" max="2" width="54.08984375" customWidth="1"/>
  </cols>
  <sheetData>
    <row r="1" spans="1:2" ht="25" customHeight="1">
      <c r="A1" s="37" t="s">
        <v>178</v>
      </c>
      <c r="B1" s="38" t="s">
        <v>2</v>
      </c>
    </row>
    <row r="2" spans="1:2" ht="28" customHeight="1">
      <c r="A2" s="30" t="s">
        <v>43</v>
      </c>
      <c r="B2" s="33" t="s">
        <v>167</v>
      </c>
    </row>
    <row r="3" spans="1:2" ht="28" customHeight="1">
      <c r="A3" s="30" t="s">
        <v>42</v>
      </c>
      <c r="B3" s="33" t="s">
        <v>164</v>
      </c>
    </row>
    <row r="4" spans="1:2" ht="28" customHeight="1">
      <c r="A4" s="30" t="s">
        <v>41</v>
      </c>
      <c r="B4" s="33" t="s">
        <v>162</v>
      </c>
    </row>
    <row r="5" spans="1:2" ht="28" customHeight="1">
      <c r="A5" s="31" t="s">
        <v>119</v>
      </c>
      <c r="B5" s="34" t="s">
        <v>160</v>
      </c>
    </row>
    <row r="6" spans="1:2" ht="28" customHeight="1">
      <c r="A6" s="31" t="s">
        <v>73</v>
      </c>
      <c r="B6" s="34" t="s">
        <v>157</v>
      </c>
    </row>
    <row r="7" spans="1:2" ht="28" customHeight="1">
      <c r="A7" s="32" t="s">
        <v>47</v>
      </c>
      <c r="B7" s="35" t="s">
        <v>154</v>
      </c>
    </row>
    <row r="8" spans="1:2" ht="28" customHeight="1">
      <c r="A8" s="32" t="s">
        <v>44</v>
      </c>
      <c r="B8" s="36" t="s">
        <v>151</v>
      </c>
    </row>
    <row r="9" spans="1:2" ht="28" customHeight="1">
      <c r="A9" s="32" t="s">
        <v>50</v>
      </c>
      <c r="B9" s="36" t="s">
        <v>148</v>
      </c>
    </row>
    <row r="10" spans="1:2" ht="28" customHeight="1">
      <c r="A10" s="39" t="s">
        <v>55</v>
      </c>
      <c r="B10" s="40" t="s">
        <v>147</v>
      </c>
    </row>
  </sheetData>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7"/>
  <sheetViews>
    <sheetView workbookViewId="0">
      <selection activeCell="B14" sqref="B14"/>
    </sheetView>
  </sheetViews>
  <sheetFormatPr defaultColWidth="12.6328125" defaultRowHeight="15.75" customHeight="1"/>
  <cols>
    <col min="1" max="1" width="11.6328125" style="10" customWidth="1"/>
    <col min="2" max="2" width="10.6328125" style="10" customWidth="1"/>
    <col min="3" max="3" width="9.08984375" style="10" customWidth="1"/>
    <col min="4" max="4" width="36.36328125" style="46" customWidth="1"/>
    <col min="5" max="5" width="58.6328125" customWidth="1"/>
  </cols>
  <sheetData>
    <row r="1" spans="1:25" s="44" customFormat="1" ht="25" customHeight="1">
      <c r="A1" s="41" t="s">
        <v>27</v>
      </c>
      <c r="B1" s="41" t="s">
        <v>0</v>
      </c>
      <c r="C1" s="41" t="s">
        <v>1</v>
      </c>
      <c r="D1" s="45" t="s">
        <v>364</v>
      </c>
      <c r="E1" s="41"/>
      <c r="F1" s="41"/>
      <c r="G1" s="41"/>
      <c r="H1" s="41"/>
      <c r="I1" s="41"/>
      <c r="J1" s="41"/>
      <c r="K1" s="41"/>
      <c r="L1" s="41"/>
      <c r="M1" s="41"/>
      <c r="N1" s="41"/>
      <c r="O1" s="41"/>
      <c r="P1" s="41"/>
      <c r="Q1" s="41"/>
      <c r="R1" s="41"/>
      <c r="S1" s="41"/>
      <c r="T1" s="41"/>
      <c r="U1" s="41"/>
      <c r="V1" s="41"/>
      <c r="W1" s="41"/>
      <c r="X1" s="41"/>
      <c r="Y1" s="41"/>
    </row>
    <row r="2" spans="1:25" s="10" customFormat="1" ht="50.5" customHeight="1">
      <c r="A2" s="5" t="s">
        <v>3</v>
      </c>
      <c r="B2" s="4" t="s">
        <v>4</v>
      </c>
      <c r="C2" s="4">
        <v>10</v>
      </c>
      <c r="D2" s="113" t="s">
        <v>365</v>
      </c>
      <c r="E2" s="114"/>
      <c r="F2" s="4"/>
      <c r="G2" s="4"/>
      <c r="H2" s="4"/>
      <c r="I2" s="4"/>
      <c r="J2" s="4"/>
      <c r="K2" s="4"/>
      <c r="L2" s="4"/>
      <c r="M2" s="4"/>
      <c r="N2" s="4"/>
      <c r="O2" s="4"/>
      <c r="P2" s="4"/>
      <c r="Q2" s="4"/>
      <c r="R2" s="4"/>
      <c r="S2" s="4"/>
      <c r="T2" s="4"/>
      <c r="U2" s="4"/>
      <c r="V2" s="4"/>
      <c r="W2" s="4"/>
      <c r="X2" s="4"/>
      <c r="Y2" s="4"/>
    </row>
    <row r="3" spans="1:25" s="10" customFormat="1" ht="50.5" customHeight="1">
      <c r="A3" s="6" t="s">
        <v>6</v>
      </c>
      <c r="B3" s="4" t="s">
        <v>7</v>
      </c>
      <c r="C3" s="4">
        <v>8</v>
      </c>
      <c r="D3" s="113" t="s">
        <v>366</v>
      </c>
      <c r="E3" s="115" t="s">
        <v>367</v>
      </c>
      <c r="F3" s="4"/>
      <c r="G3" s="4"/>
      <c r="H3" s="4"/>
      <c r="I3" s="4"/>
      <c r="J3" s="4"/>
      <c r="K3" s="4"/>
      <c r="L3" s="4"/>
      <c r="M3" s="4"/>
      <c r="N3" s="4"/>
      <c r="O3" s="4"/>
      <c r="P3" s="4"/>
      <c r="Q3" s="4"/>
      <c r="R3" s="4"/>
      <c r="S3" s="4"/>
      <c r="T3" s="4"/>
      <c r="U3" s="4"/>
      <c r="V3" s="4"/>
      <c r="W3" s="4"/>
      <c r="X3" s="4"/>
      <c r="Y3" s="4"/>
    </row>
    <row r="4" spans="1:25" s="10" customFormat="1" ht="50.5" customHeight="1">
      <c r="A4" s="7" t="s">
        <v>9</v>
      </c>
      <c r="B4" s="4" t="s">
        <v>10</v>
      </c>
      <c r="C4" s="4">
        <v>5</v>
      </c>
      <c r="D4" s="113" t="s">
        <v>368</v>
      </c>
      <c r="E4" s="115" t="s">
        <v>369</v>
      </c>
      <c r="F4" s="4"/>
      <c r="G4" s="4"/>
      <c r="H4" s="4"/>
      <c r="I4" s="4"/>
      <c r="J4" s="4"/>
      <c r="K4" s="4"/>
      <c r="L4" s="4"/>
      <c r="M4" s="4"/>
      <c r="N4" s="4"/>
      <c r="O4" s="4"/>
      <c r="P4" s="4"/>
      <c r="Q4" s="4"/>
      <c r="R4" s="4"/>
      <c r="S4" s="4"/>
      <c r="T4" s="4"/>
      <c r="U4" s="4"/>
      <c r="V4" s="4"/>
      <c r="W4" s="4"/>
      <c r="X4" s="4"/>
      <c r="Y4" s="4"/>
    </row>
    <row r="5" spans="1:25" s="10" customFormat="1" ht="50.5" customHeight="1">
      <c r="A5" s="8" t="s">
        <v>12</v>
      </c>
      <c r="B5" s="4" t="s">
        <v>13</v>
      </c>
      <c r="C5" s="4">
        <v>2</v>
      </c>
      <c r="D5" s="113" t="s">
        <v>370</v>
      </c>
      <c r="E5" s="115" t="s">
        <v>371</v>
      </c>
      <c r="F5" s="4"/>
      <c r="G5" s="4"/>
      <c r="H5" s="4"/>
      <c r="I5" s="4"/>
      <c r="J5" s="4"/>
      <c r="K5" s="4"/>
      <c r="L5" s="4"/>
      <c r="M5" s="4"/>
      <c r="N5" s="4"/>
      <c r="O5" s="4"/>
      <c r="P5" s="4"/>
      <c r="Q5" s="4"/>
      <c r="R5" s="4"/>
      <c r="S5" s="4"/>
      <c r="T5" s="4"/>
      <c r="U5" s="4"/>
      <c r="V5" s="4"/>
      <c r="W5" s="4"/>
      <c r="X5" s="4"/>
      <c r="Y5" s="4"/>
    </row>
    <row r="6" spans="1:25" s="10" customFormat="1" ht="50.5" customHeight="1">
      <c r="A6" s="9" t="s">
        <v>15</v>
      </c>
      <c r="B6" s="43" t="s">
        <v>180</v>
      </c>
      <c r="C6" s="4">
        <v>0.5</v>
      </c>
      <c r="D6" s="113" t="s">
        <v>372</v>
      </c>
      <c r="E6" s="114"/>
      <c r="F6" s="4"/>
      <c r="G6" s="4"/>
      <c r="H6" s="4"/>
      <c r="I6" s="4"/>
      <c r="J6" s="4"/>
      <c r="K6" s="4"/>
      <c r="L6" s="4"/>
      <c r="M6" s="4"/>
      <c r="N6" s="4"/>
      <c r="O6" s="4"/>
      <c r="P6" s="4"/>
      <c r="Q6" s="4"/>
      <c r="R6" s="4"/>
      <c r="S6" s="4"/>
      <c r="T6" s="4"/>
      <c r="U6" s="4"/>
      <c r="V6" s="4"/>
      <c r="W6" s="4"/>
      <c r="X6" s="4"/>
      <c r="Y6" s="4"/>
    </row>
    <row r="7" spans="1:25" ht="15.75" customHeight="1">
      <c r="A7" s="118" t="s">
        <v>179</v>
      </c>
      <c r="B7" s="10">
        <v>0</v>
      </c>
      <c r="C7" s="10">
        <v>0</v>
      </c>
      <c r="D7" s="116" t="s">
        <v>19</v>
      </c>
      <c r="E7" s="11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54bc1e-ac5c-477a-b40c-aec02f1d84a8">
      <Terms xmlns="http://schemas.microsoft.com/office/infopath/2007/PartnerControls"/>
    </lcf76f155ced4ddcb4097134ff3c332f>
    <TaxCatchAll xmlns="87c4ffdf-c64d-49be-bc64-ee7ccf9d0d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A610544B031E4A8427055207CE6121" ma:contentTypeVersion="18" ma:contentTypeDescription="Create a new document." ma:contentTypeScope="" ma:versionID="f8e264ef84e73c33a2ca1089a23c4161">
  <xsd:schema xmlns:xsd="http://www.w3.org/2001/XMLSchema" xmlns:xs="http://www.w3.org/2001/XMLSchema" xmlns:p="http://schemas.microsoft.com/office/2006/metadata/properties" xmlns:ns2="aa54bc1e-ac5c-477a-b40c-aec02f1d84a8" xmlns:ns3="87c4ffdf-c64d-49be-bc64-ee7ccf9d0d0c" targetNamespace="http://schemas.microsoft.com/office/2006/metadata/properties" ma:root="true" ma:fieldsID="fc5b5f91256b1f08b97bf92990995281" ns2:_="" ns3:_="">
    <xsd:import namespace="aa54bc1e-ac5c-477a-b40c-aec02f1d84a8"/>
    <xsd:import namespace="87c4ffdf-c64d-49be-bc64-ee7ccf9d0d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4bc1e-ac5c-477a-b40c-aec02f1d8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b5a0eb-d291-4bf4-bc7f-f96edfbae8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c4ffdf-c64d-49be-bc64-ee7ccf9d0d0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3416cb0-c39a-4b2c-b9be-8d3e47d55b02}" ma:internalName="TaxCatchAll" ma:showField="CatchAllData" ma:web="87c4ffdf-c64d-49be-bc64-ee7ccf9d0d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FB007B-CD56-4B4D-A07A-305FF263C233}">
  <ds:schemaRefs>
    <ds:schemaRef ds:uri="http://schemas.microsoft.com/sharepoint/v3/contenttype/forms"/>
  </ds:schemaRefs>
</ds:datastoreItem>
</file>

<file path=customXml/itemProps2.xml><?xml version="1.0" encoding="utf-8"?>
<ds:datastoreItem xmlns:ds="http://schemas.openxmlformats.org/officeDocument/2006/customXml" ds:itemID="{8604798C-0A30-41A5-85CC-C277496E0808}">
  <ds:schemaRefs>
    <ds:schemaRef ds:uri="http://schemas.microsoft.com/office/2006/metadata/properties"/>
    <ds:schemaRef ds:uri="http://schemas.microsoft.com/office/infopath/2007/PartnerControls"/>
    <ds:schemaRef ds:uri="aa54bc1e-ac5c-477a-b40c-aec02f1d84a8"/>
    <ds:schemaRef ds:uri="87c4ffdf-c64d-49be-bc64-ee7ccf9d0d0c"/>
  </ds:schemaRefs>
</ds:datastoreItem>
</file>

<file path=customXml/itemProps3.xml><?xml version="1.0" encoding="utf-8"?>
<ds:datastoreItem xmlns:ds="http://schemas.openxmlformats.org/officeDocument/2006/customXml" ds:itemID="{6E8B7D79-9AB2-4AED-9F6C-1D3450830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4bc1e-ac5c-477a-b40c-aec02f1d84a8"/>
    <ds:schemaRef ds:uri="87c4ffdf-c64d-49be-bc64-ee7ccf9d0d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Intro</vt:lpstr>
      <vt:lpstr>Adversaries</vt:lpstr>
      <vt:lpstr>ADV Properties</vt:lpstr>
      <vt:lpstr>Attacks</vt:lpstr>
      <vt:lpstr>ATK Relevance</vt:lpstr>
      <vt:lpstr>ATK Effect</vt:lpstr>
      <vt:lpstr>Impact</vt:lpstr>
      <vt:lpstr>Table_D3</vt:lpstr>
      <vt:lpstr>Table_H3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Martin Hill</cp:lastModifiedBy>
  <dcterms:created xsi:type="dcterms:W3CDTF">2025-08-03T10:39:17Z</dcterms:created>
  <dcterms:modified xsi:type="dcterms:W3CDTF">2025-08-03T13:53:00Z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0x0101002CA610544B031E4A8427055207CE6121</vt:lpwstr>
  </property>
  <property fmtid="{D5CDD505-2E9C-101B-9397-08002B2CF9AE}" pid="3" name="MediaServiceImageTags">
    <vt:lpwstr/>
  </property>
</Properties>
</file>